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elles dokumenter\Produkter\Utstyrslister\"/>
    </mc:Choice>
  </mc:AlternateContent>
  <xr:revisionPtr revIDLastSave="0" documentId="13_ncr:1_{9106642D-1A78-42F1-92FA-86AB5A057E52}" xr6:coauthVersionLast="46" xr6:coauthVersionMax="46" xr10:uidLastSave="{00000000-0000-0000-0000-000000000000}"/>
  <bookViews>
    <workbookView xWindow="30405" yWindow="0" windowWidth="26700" windowHeight="15600" activeTab="2" xr2:uid="{C04D46C0-0C98-48C8-8298-5058923A3A3D}"/>
  </bookViews>
  <sheets>
    <sheet name="Solaris 5" sheetId="1" r:id="rId1"/>
    <sheet name="Solaris 6" sheetId="2" r:id="rId2"/>
    <sheet name="Totallis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6" i="3" l="1"/>
  <c r="G14" i="3"/>
  <c r="G11" i="3"/>
  <c r="G75" i="3"/>
  <c r="G84" i="3"/>
  <c r="G66" i="3"/>
  <c r="G83" i="3"/>
  <c r="G68" i="3"/>
  <c r="G79" i="3"/>
  <c r="G74" i="3"/>
  <c r="G73" i="3"/>
  <c r="G72" i="3"/>
  <c r="G71" i="3"/>
  <c r="G70" i="3"/>
  <c r="G60" i="3"/>
  <c r="G59" i="3"/>
  <c r="G58" i="3"/>
  <c r="G56" i="3"/>
  <c r="G63" i="3"/>
  <c r="G52" i="3"/>
  <c r="G49" i="3"/>
  <c r="G22" i="3"/>
  <c r="G67" i="3"/>
  <c r="G50" i="3"/>
  <c r="G51" i="3"/>
  <c r="G38" i="3"/>
  <c r="G37" i="3"/>
  <c r="G32" i="3"/>
  <c r="G36" i="3"/>
  <c r="G21" i="3"/>
  <c r="G20" i="3"/>
  <c r="G23" i="3"/>
  <c r="G35" i="3"/>
  <c r="G53" i="3"/>
  <c r="G34" i="3"/>
  <c r="G42" i="3"/>
  <c r="G39" i="3"/>
  <c r="G41" i="3"/>
  <c r="G40" i="3"/>
  <c r="G43" i="3"/>
  <c r="G33" i="3"/>
  <c r="G46" i="3"/>
  <c r="G47" i="3"/>
  <c r="G25" i="3"/>
  <c r="G10" i="3"/>
  <c r="G90" i="3"/>
  <c r="G91" i="3"/>
  <c r="G85" i="3"/>
  <c r="G115" i="3"/>
  <c r="G8" i="3"/>
  <c r="G44" i="3"/>
  <c r="G26" i="3"/>
  <c r="G28" i="3"/>
  <c r="G104" i="3"/>
  <c r="G6" i="3"/>
  <c r="G103" i="3"/>
  <c r="G27" i="3"/>
  <c r="G17" i="3"/>
  <c r="G16" i="3"/>
  <c r="G7" i="3"/>
  <c r="G18" i="3"/>
  <c r="G13" i="3"/>
  <c r="G76" i="3"/>
  <c r="G77" i="3"/>
  <c r="G57" i="3"/>
  <c r="G12" i="3"/>
  <c r="G69" i="3"/>
  <c r="G78" i="3"/>
  <c r="G65" i="3"/>
  <c r="G64" i="3"/>
  <c r="G62" i="3"/>
  <c r="G61" i="3"/>
  <c r="G97" i="3"/>
  <c r="G82" i="3"/>
  <c r="G54" i="3"/>
  <c r="G80" i="3"/>
  <c r="G81" i="3"/>
  <c r="G55" i="3"/>
  <c r="G31" i="3"/>
  <c r="G30" i="3"/>
  <c r="G48" i="3"/>
  <c r="G29" i="3"/>
  <c r="G45" i="3"/>
  <c r="G102" i="3"/>
  <c r="G101" i="3"/>
  <c r="G113" i="3"/>
  <c r="G108" i="3"/>
  <c r="G107" i="3"/>
  <c r="G109" i="3"/>
  <c r="G106" i="3"/>
  <c r="G112" i="3"/>
  <c r="G114" i="3"/>
  <c r="G111" i="3"/>
  <c r="G110" i="3"/>
  <c r="G9" i="3"/>
  <c r="G105" i="3"/>
  <c r="G5" i="3"/>
  <c r="G89" i="3"/>
  <c r="G88" i="3"/>
  <c r="G100" i="3"/>
  <c r="G99" i="3"/>
  <c r="G94" i="3"/>
  <c r="G15" i="3"/>
  <c r="G19" i="3"/>
  <c r="G87" i="3"/>
  <c r="G86" i="3"/>
  <c r="G95" i="3"/>
  <c r="G93" i="3"/>
  <c r="G24" i="3"/>
  <c r="G98" i="3"/>
  <c r="G96" i="3"/>
  <c r="G92" i="3"/>
  <c r="G83" i="1"/>
  <c r="G82" i="1"/>
  <c r="G81" i="1"/>
  <c r="G80" i="1"/>
  <c r="G79" i="1"/>
  <c r="G78" i="1"/>
  <c r="G77" i="1"/>
  <c r="G76" i="1"/>
  <c r="G75" i="1"/>
  <c r="G70" i="1"/>
  <c r="G69" i="1"/>
  <c r="G68" i="1"/>
  <c r="G67" i="1"/>
  <c r="G63" i="1"/>
  <c r="G59" i="1"/>
  <c r="G58" i="1"/>
  <c r="G57" i="1"/>
  <c r="G52" i="1"/>
  <c r="G51" i="1"/>
  <c r="G50" i="1"/>
  <c r="G49" i="1"/>
  <c r="G45" i="1"/>
  <c r="G44" i="1"/>
  <c r="G43" i="1"/>
  <c r="G42" i="1"/>
  <c r="G41" i="1"/>
  <c r="G40" i="1"/>
  <c r="G39" i="1"/>
  <c r="G38" i="1"/>
  <c r="G37" i="1"/>
  <c r="G36" i="1"/>
  <c r="G35" i="1"/>
  <c r="G34" i="1"/>
  <c r="G30" i="1"/>
  <c r="G29" i="1"/>
  <c r="G25" i="1"/>
  <c r="G24" i="1"/>
  <c r="G23" i="1"/>
  <c r="G22" i="1"/>
  <c r="G21" i="1"/>
  <c r="G20" i="1"/>
  <c r="G19" i="1"/>
  <c r="G18" i="1"/>
  <c r="G17" i="1"/>
  <c r="G16" i="1"/>
  <c r="G11" i="1"/>
  <c r="G10" i="1"/>
  <c r="G9" i="1"/>
  <c r="G5" i="1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6" i="2"/>
  <c r="G84" i="2"/>
  <c r="G83" i="2"/>
  <c r="G82" i="2"/>
  <c r="G81" i="2"/>
  <c r="G80" i="2"/>
  <c r="G79" i="2"/>
  <c r="G78" i="2"/>
  <c r="G77" i="2"/>
  <c r="G76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3" i="2"/>
  <c r="G52" i="2"/>
  <c r="G51" i="2"/>
  <c r="G50" i="2"/>
  <c r="G46" i="2"/>
  <c r="G45" i="2"/>
  <c r="G44" i="2"/>
  <c r="G43" i="2"/>
  <c r="G42" i="2"/>
  <c r="G41" i="2"/>
  <c r="G40" i="2"/>
  <c r="G36" i="2"/>
  <c r="G35" i="2"/>
  <c r="G34" i="2"/>
  <c r="G30" i="2"/>
  <c r="G29" i="2"/>
  <c r="G28" i="2"/>
  <c r="G27" i="2"/>
  <c r="G26" i="2"/>
  <c r="G25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<sst xmlns="http://schemas.openxmlformats.org/spreadsheetml/2006/main" count="797" uniqueCount="281">
  <si>
    <t>UTSTYRSLISTE SOLARIS NATURFAG 5</t>
  </si>
  <si>
    <t>kapittel 1</t>
  </si>
  <si>
    <t>Ville vekster</t>
  </si>
  <si>
    <t>Modellen av blomst er dyr, men veldig flott og passer godt inn</t>
  </si>
  <si>
    <t>Kapittel 2</t>
  </si>
  <si>
    <t>Kjennetegn på liv</t>
  </si>
  <si>
    <t>Magnetark med organismer som kan klippes ut og settes på tavla</t>
  </si>
  <si>
    <t>Kapittel 3</t>
  </si>
  <si>
    <t>Blod og luft</t>
  </si>
  <si>
    <t>Store endringer</t>
  </si>
  <si>
    <t>Stoffene i og rundt oss</t>
  </si>
  <si>
    <t>Kapittel 4</t>
  </si>
  <si>
    <t>Kapittel 5</t>
  </si>
  <si>
    <t>Kapittel 6</t>
  </si>
  <si>
    <t>Jorda og sola</t>
  </si>
  <si>
    <t>Kapittel 7</t>
  </si>
  <si>
    <t>Skyv og dra</t>
  </si>
  <si>
    <t>SUGERØR</t>
  </si>
  <si>
    <t>Kapittel 8</t>
  </si>
  <si>
    <t>Tinga rundt oss</t>
  </si>
  <si>
    <t>Kapittel 9</t>
  </si>
  <si>
    <t>Steinene forteller</t>
  </si>
  <si>
    <t>Kapittel 10</t>
  </si>
  <si>
    <t>Hvem spiser hva og hvem?</t>
  </si>
  <si>
    <t>UTSTYRSLISTE FOR SOLARIS NATURFAG 6</t>
  </si>
  <si>
    <t>Kapittel 1</t>
  </si>
  <si>
    <t>Dyregrupper og særtrekk</t>
  </si>
  <si>
    <t>Fra tradisjonell kunnskap til vitenskap</t>
  </si>
  <si>
    <t>Energi har mange former</t>
  </si>
  <si>
    <t>Stoffer i forandring</t>
  </si>
  <si>
    <t>I stedet for sugerør</t>
  </si>
  <si>
    <t>Alternativ til vann</t>
  </si>
  <si>
    <t>Mat inn, avfall ut</t>
  </si>
  <si>
    <t>Sola og planetene</t>
  </si>
  <si>
    <t>Elektrisitet gir lys og varme</t>
  </si>
  <si>
    <t>760800</t>
  </si>
  <si>
    <t>Fangstsikt med skaft økonomi Ø 20 cm</t>
  </si>
  <si>
    <t>052030</t>
  </si>
  <si>
    <t>Plastbakke 35 x 26 x 6 cm</t>
  </si>
  <si>
    <t>052035</t>
  </si>
  <si>
    <t>Sorteringsbakke mini</t>
  </si>
  <si>
    <t>671101</t>
  </si>
  <si>
    <t>Bestemmelsesduk Smådyr i ferskvann i farger</t>
  </si>
  <si>
    <t>671007</t>
  </si>
  <si>
    <t>Bestemmelsesnøkkel Smådyr i ferskvann</t>
  </si>
  <si>
    <t>761551</t>
  </si>
  <si>
    <t>Bøtte, klar plast 5 liter</t>
  </si>
  <si>
    <t>761550</t>
  </si>
  <si>
    <t>Demonstrasjonskyvette</t>
  </si>
  <si>
    <t>053245</t>
  </si>
  <si>
    <t>Innsamlingsglass 280 ml, pk a 25</t>
  </si>
  <si>
    <t>078809</t>
  </si>
  <si>
    <t>Insektpinsett</t>
  </si>
  <si>
    <t>014506</t>
  </si>
  <si>
    <t xml:space="preserve">Dråpeteller i plast 6 ml, pk a 400 </t>
  </si>
  <si>
    <t>078425</t>
  </si>
  <si>
    <t>Bordlupe 10x liten</t>
  </si>
  <si>
    <t>078437</t>
  </si>
  <si>
    <t>Linseboks økonomi</t>
  </si>
  <si>
    <t>260835</t>
  </si>
  <si>
    <t>Termisk kamera med pistolgrep FS</t>
  </si>
  <si>
    <t>798003</t>
  </si>
  <si>
    <t>Vannets kretsløp, funksjonsmodell</t>
  </si>
  <si>
    <t>007440</t>
  </si>
  <si>
    <t>Begerglass 600 ml økonomi</t>
  </si>
  <si>
    <t>828418</t>
  </si>
  <si>
    <t>Konditorfarge, grønn 30 ml</t>
  </si>
  <si>
    <t>278000</t>
  </si>
  <si>
    <t>Dampmaskin</t>
  </si>
  <si>
    <t>212100</t>
  </si>
  <si>
    <t>Vannrakett</t>
  </si>
  <si>
    <t>526300</t>
  </si>
  <si>
    <t>Vibrerende atomer, modell</t>
  </si>
  <si>
    <t>014520</t>
  </si>
  <si>
    <t>Dråpeteller med smokk</t>
  </si>
  <si>
    <t>827000-4</t>
  </si>
  <si>
    <t>Etanol denaturert 93 % 1 liter</t>
  </si>
  <si>
    <t>773025</t>
  </si>
  <si>
    <t>Torso med åpen rygg, 17 deler</t>
  </si>
  <si>
    <t>771012</t>
  </si>
  <si>
    <t>Hode, mediansnitt</t>
  </si>
  <si>
    <t>774785</t>
  </si>
  <si>
    <t>Fordøyelsessystemet, laminert plakat</t>
  </si>
  <si>
    <t>774760</t>
  </si>
  <si>
    <t>Magen, laminert plakat</t>
  </si>
  <si>
    <t>037515</t>
  </si>
  <si>
    <t>Gummislange rød, 5 m Ø 9/13 mm</t>
  </si>
  <si>
    <t>194510</t>
  </si>
  <si>
    <t>Ballonger runde, pk a 100</t>
  </si>
  <si>
    <t>590005</t>
  </si>
  <si>
    <t>Modellervoks, 500 g</t>
  </si>
  <si>
    <t>566130</t>
  </si>
  <si>
    <t>Solsystemet, oppblåsbart</t>
  </si>
  <si>
    <t>561030</t>
  </si>
  <si>
    <t>Tellurium med lys</t>
  </si>
  <si>
    <t>280641</t>
  </si>
  <si>
    <t>Lommelykt, Energizer, LED</t>
  </si>
  <si>
    <t>351007</t>
  </si>
  <si>
    <t>Batteri, LR20 1,5 V (D)</t>
  </si>
  <si>
    <t>775015</t>
  </si>
  <si>
    <t>Blomst tofrøbladet, modell Somso</t>
  </si>
  <si>
    <t>781001</t>
  </si>
  <si>
    <t>Organismer i ferskvann, magnetisk</t>
  </si>
  <si>
    <t>781002</t>
  </si>
  <si>
    <t>Organismer i saltvann, magnetisk</t>
  </si>
  <si>
    <t>781003</t>
  </si>
  <si>
    <t>Organismer på land, magnetisk</t>
  </si>
  <si>
    <t>148552</t>
  </si>
  <si>
    <t>Stoppeklokke digital</t>
  </si>
  <si>
    <t>780004</t>
  </si>
  <si>
    <t>Stetoskop</t>
  </si>
  <si>
    <t>780451</t>
  </si>
  <si>
    <t>Pulsoksymeter for fingertupp</t>
  </si>
  <si>
    <t>773400</t>
  </si>
  <si>
    <t>Hjertemodell, stor</t>
  </si>
  <si>
    <t>077420</t>
  </si>
  <si>
    <t>Mikroskop FS-1, monokulært 60x</t>
  </si>
  <si>
    <t>780055</t>
  </si>
  <si>
    <t>Fingerstikker, pk a 200</t>
  </si>
  <si>
    <t>784010</t>
  </si>
  <si>
    <t>Flowmeter</t>
  </si>
  <si>
    <t>784011</t>
  </si>
  <si>
    <t>Engangsmunnstykker til Flowmeter, pk a 100</t>
  </si>
  <si>
    <t>774202</t>
  </si>
  <si>
    <t>Kvinnelige kjønnsorganer modell</t>
  </si>
  <si>
    <t>774203</t>
  </si>
  <si>
    <t>Mannlige kjønnsorganer modell</t>
  </si>
  <si>
    <t>007430</t>
  </si>
  <si>
    <t>Begerglass 250 ml økonomi</t>
  </si>
  <si>
    <t>828438</t>
  </si>
  <si>
    <t>Konditorfarge, rød 38 ml</t>
  </si>
  <si>
    <t>022020</t>
  </si>
  <si>
    <t>Engangssprøyte plast 10 ml, 25 stk</t>
  </si>
  <si>
    <t>899326</t>
  </si>
  <si>
    <t>Farepiktogram Eksplosjonsfarlig, 100 stk</t>
  </si>
  <si>
    <t>899327</t>
  </si>
  <si>
    <t>Farepiktogram Brannfarlig, 100 stk</t>
  </si>
  <si>
    <t>899332</t>
  </si>
  <si>
    <t>Farepiktogram Gass under trykk, 100 stk</t>
  </si>
  <si>
    <t>899329</t>
  </si>
  <si>
    <t>Farepiktogram Oksiderende, 100 stk</t>
  </si>
  <si>
    <t>899321</t>
  </si>
  <si>
    <t>Farepiktogram Akutt giftig, 100 stk</t>
  </si>
  <si>
    <t>899325</t>
  </si>
  <si>
    <t>Farepiktogram Helsefare, 100 stk</t>
  </si>
  <si>
    <t>899322</t>
  </si>
  <si>
    <t>Farepiktogram Etsende, 100 stk</t>
  </si>
  <si>
    <t>899324</t>
  </si>
  <si>
    <t>Farepiktogram Kronisk helsefare, 100 stk</t>
  </si>
  <si>
    <t>899331</t>
  </si>
  <si>
    <t>Farepiktogram Miljøfare, 100 stk</t>
  </si>
  <si>
    <t>792040</t>
  </si>
  <si>
    <t>Globus, relieff</t>
  </si>
  <si>
    <t>792055</t>
  </si>
  <si>
    <t>Tegneglobus, hvit</t>
  </si>
  <si>
    <t>591800</t>
  </si>
  <si>
    <t>Binders, pk a 1000</t>
  </si>
  <si>
    <t>330510</t>
  </si>
  <si>
    <t>Stavmagneter 10 x 10 x 100 mm, pk a 2</t>
  </si>
  <si>
    <t>339610</t>
  </si>
  <si>
    <t>Magnetfeltsett</t>
  </si>
  <si>
    <t>670154</t>
  </si>
  <si>
    <t>Materialprøver</t>
  </si>
  <si>
    <t>768027</t>
  </si>
  <si>
    <t>Bergartene og deres mineraler</t>
  </si>
  <si>
    <t>768026</t>
  </si>
  <si>
    <t>Norske mineraler, 8 ulike</t>
  </si>
  <si>
    <t>670140</t>
  </si>
  <si>
    <t>Mineralsamling</t>
  </si>
  <si>
    <t>768075</t>
  </si>
  <si>
    <t>Meteoritt, kondritt, 2-3 cm</t>
  </si>
  <si>
    <t>671100</t>
  </si>
  <si>
    <t>Bestemmelsesduk Trær og busker i farger</t>
  </si>
  <si>
    <t>671102</t>
  </si>
  <si>
    <t>Bestemmelsesduk Smådyr i skog og mark i farger</t>
  </si>
  <si>
    <t>671105</t>
  </si>
  <si>
    <t>Bestemmelsesduk Tang i farger</t>
  </si>
  <si>
    <t>671108</t>
  </si>
  <si>
    <t>Bestemmelsesduk Saltvannsdyr i farger</t>
  </si>
  <si>
    <t>767510</t>
  </si>
  <si>
    <t>Meitemarkfarm</t>
  </si>
  <si>
    <t>078851</t>
  </si>
  <si>
    <t>Blodutstryk, 15 preparater</t>
  </si>
  <si>
    <t>439500</t>
  </si>
  <si>
    <t>438020</t>
  </si>
  <si>
    <t>439000</t>
  </si>
  <si>
    <t>438000</t>
  </si>
  <si>
    <t>439010</t>
  </si>
  <si>
    <t>Nålespiss og vugge</t>
  </si>
  <si>
    <t>Stav PVC</t>
  </si>
  <si>
    <t>Duk ull</t>
  </si>
  <si>
    <t>Stav pleksiglass</t>
  </si>
  <si>
    <t>Duk silke</t>
  </si>
  <si>
    <t>370060</t>
  </si>
  <si>
    <t>Båndgenerator SF</t>
  </si>
  <si>
    <t>670065</t>
  </si>
  <si>
    <t>Tilbehørsett båndgenerator</t>
  </si>
  <si>
    <t>370500</t>
  </si>
  <si>
    <t>Utladerkule båndgenerator</t>
  </si>
  <si>
    <t>109000</t>
  </si>
  <si>
    <t>105210</t>
  </si>
  <si>
    <t>105211</t>
  </si>
  <si>
    <t>425015</t>
  </si>
  <si>
    <t>350555</t>
  </si>
  <si>
    <t>429000</t>
  </si>
  <si>
    <t>429070</t>
  </si>
  <si>
    <t>Krokodilleklemmer, pk a 100</t>
  </si>
  <si>
    <t>Ledning med bananstikk 50 cm svart</t>
  </si>
  <si>
    <t>Ledning med bananstikk 50 cm rød</t>
  </si>
  <si>
    <t>Glødelampe E10 3,5 V 0,2 A, pk a 10</t>
  </si>
  <si>
    <t>Batteri, 3R12U 4,5 V</t>
  </si>
  <si>
    <t>Lampeholder 1 x E10 med 2 bøssinger på boks</t>
  </si>
  <si>
    <t>Telegrafnøkkel på boks</t>
  </si>
  <si>
    <t>Styring og kontroll</t>
  </si>
  <si>
    <t>663000</t>
  </si>
  <si>
    <t>663029</t>
  </si>
  <si>
    <t>Elektronikk startsett for micro:bit</t>
  </si>
  <si>
    <t>BBC micro:bit v2 (kun kort)</t>
  </si>
  <si>
    <t>752000</t>
  </si>
  <si>
    <t>106220</t>
  </si>
  <si>
    <t>650520</t>
  </si>
  <si>
    <t>LEDNINGSBRYTER</t>
  </si>
  <si>
    <t>Lampeholder E10 rund</t>
  </si>
  <si>
    <t>Ledning med krokodilleklips, pk a 10</t>
  </si>
  <si>
    <t>Messingstifter blanke, ca 980 stk</t>
  </si>
  <si>
    <t>670054</t>
  </si>
  <si>
    <t>Verktøysett 11 deler</t>
  </si>
  <si>
    <t>Biologisk mangfold</t>
  </si>
  <si>
    <t>671006</t>
  </si>
  <si>
    <t>671008</t>
  </si>
  <si>
    <t>671009</t>
  </si>
  <si>
    <t>671011</t>
  </si>
  <si>
    <t>Bestemmelsesnøkkel Busker og trær</t>
  </si>
  <si>
    <t>Bestemmelsesnøkkel Smådyr i saltvann</t>
  </si>
  <si>
    <t>Bestemmelsesnøkkel Smådyr på land</t>
  </si>
  <si>
    <t>Bestemmelsesnøkkel Tang og tare</t>
  </si>
  <si>
    <t>760801</t>
  </si>
  <si>
    <t>761050</t>
  </si>
  <si>
    <t>761051</t>
  </si>
  <si>
    <t>761252</t>
  </si>
  <si>
    <t>761430</t>
  </si>
  <si>
    <t>767540</t>
  </si>
  <si>
    <t>760695</t>
  </si>
  <si>
    <t>768152</t>
  </si>
  <si>
    <t>704244</t>
  </si>
  <si>
    <t>768161</t>
  </si>
  <si>
    <t>761502</t>
  </si>
  <si>
    <t>055970</t>
  </si>
  <si>
    <t>Fangstsikt med skaft økonomi Ø 16 cm</t>
  </si>
  <si>
    <t>Vannhåv Ø 24 cm med teleskopskaft, økonomi</t>
  </si>
  <si>
    <t>Bunnhåv med teleskopskaft, økonomi</t>
  </si>
  <si>
    <t>Sommerfuglhåv økonomi</t>
  </si>
  <si>
    <t>Insektsuger</t>
  </si>
  <si>
    <t>Veggoppheng for håver</t>
  </si>
  <si>
    <t>Feltspade, 3-delt</t>
  </si>
  <si>
    <t>Tollekniv</t>
  </si>
  <si>
    <t>Plantespade smal, Fiskars</t>
  </si>
  <si>
    <t>Akvarium/terrarium i plast 2,6 l</t>
  </si>
  <si>
    <t>Preparatglass 60 ml, pk a 50</t>
  </si>
  <si>
    <t>Akvariehåv 12 cm</t>
  </si>
  <si>
    <t>Stk</t>
  </si>
  <si>
    <t>12 stk</t>
  </si>
  <si>
    <t>stk</t>
  </si>
  <si>
    <t>25 stk</t>
  </si>
  <si>
    <t>pk</t>
  </si>
  <si>
    <t>1 L</t>
  </si>
  <si>
    <t>5 m</t>
  </si>
  <si>
    <t>100 stk</t>
  </si>
  <si>
    <t>500 g</t>
  </si>
  <si>
    <t>10 stk</t>
  </si>
  <si>
    <t>1000 stk</t>
  </si>
  <si>
    <t>Varenr.</t>
  </si>
  <si>
    <t>Varenavn</t>
  </si>
  <si>
    <t>Enhet</t>
  </si>
  <si>
    <t>Pris</t>
  </si>
  <si>
    <t>Totalpris</t>
  </si>
  <si>
    <t>Antall</t>
  </si>
  <si>
    <t>50 stk</t>
  </si>
  <si>
    <t>200 stk</t>
  </si>
  <si>
    <t>par</t>
  </si>
  <si>
    <t xml:space="preserve">TOTALLISTE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</si>
</sst>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49" fontId="0" fillId="0" borderId="0" xfId="0" applyNumberFormat="1" applyFont="1" applyAlignment="1"/>
    <xf numFmtId="0" fontId="1" fillId="0" borderId="0" xfId="1" applyNumberFormat="1" applyFill="1" applyAlignment="1"/>
    <xf numFmtId="49" fontId="0" fillId="0" borderId="0" xfId="0" applyNumberFormat="1" applyFont="1" applyFill="1" applyAlignment="1"/>
    <xf numFmtId="0" fontId="3" fillId="0" borderId="0" xfId="0" applyNumberFormat="1" applyFont="1" applyFill="1" applyAlignment="1"/>
    <xf numFmtId="49" fontId="2" fillId="0" borderId="0" xfId="2" applyNumberFormat="1" applyFont="1" applyFill="1" applyAlignment="1"/>
    <xf numFmtId="0" fontId="3" fillId="0" borderId="0" xfId="0" applyNumberFormat="1" applyFont="1" applyFill="1" applyAlignment="1">
      <alignment horizontal="left"/>
    </xf>
  </cellXfs>
  <cellStyles count="3">
    <cellStyle name="God" xfId="2" builtinId="26"/>
    <cellStyle name="Hyperkobling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o.frederiksen.eu/shop/product/flowmeter" TargetMode="External"/><Relationship Id="rId18" Type="http://schemas.openxmlformats.org/officeDocument/2006/relationships/hyperlink" Target="https://no.frederiksen.eu/shop/product/konditorfarge--roed-38-ml" TargetMode="External"/><Relationship Id="rId26" Type="http://schemas.openxmlformats.org/officeDocument/2006/relationships/hyperlink" Target="https://no.frederiksen.eu/shop/product/farepiktogram-etsende--100-stk" TargetMode="External"/><Relationship Id="rId39" Type="http://schemas.openxmlformats.org/officeDocument/2006/relationships/hyperlink" Target="https://no.frederiksen.eu/shop/product/mineralsamling" TargetMode="External"/><Relationship Id="rId3" Type="http://schemas.openxmlformats.org/officeDocument/2006/relationships/hyperlink" Target="https://no.frederiksen.eu/shop/product/organismer-i-saltvann--magnetisk" TargetMode="External"/><Relationship Id="rId21" Type="http://schemas.openxmlformats.org/officeDocument/2006/relationships/hyperlink" Target="https://no.frederiksen.eu/shop/product/farepiktogram-brannfarlig--100-stk" TargetMode="External"/><Relationship Id="rId34" Type="http://schemas.openxmlformats.org/officeDocument/2006/relationships/hyperlink" Target="https://no.frederiksen.eu/shop/product/stavmagneter-10-x-10-x-100-mm--pk-a-2" TargetMode="External"/><Relationship Id="rId42" Type="http://schemas.openxmlformats.org/officeDocument/2006/relationships/hyperlink" Target="https://no.frederiksen.eu/shop/product/organismer-i-saltvann--magnetisk" TargetMode="External"/><Relationship Id="rId47" Type="http://schemas.openxmlformats.org/officeDocument/2006/relationships/hyperlink" Target="https://no.frederiksen.eu/shop/product/bestemmelsesduk-tang-i-farger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no.frederiksen.eu/shop/product/pulsoksymeter-for-fingertupp-1" TargetMode="External"/><Relationship Id="rId12" Type="http://schemas.openxmlformats.org/officeDocument/2006/relationships/hyperlink" Target="https://no.frederiksen.eu/shop/product/fingerstikker--pk-a-200" TargetMode="External"/><Relationship Id="rId17" Type="http://schemas.openxmlformats.org/officeDocument/2006/relationships/hyperlink" Target="https://no.frederiksen.eu/shop/product/begerglass-250-ml-oekonomi" TargetMode="External"/><Relationship Id="rId25" Type="http://schemas.openxmlformats.org/officeDocument/2006/relationships/hyperlink" Target="https://no.frederiksen.eu/shop/product/farepiktogram-helsefare--100-stk" TargetMode="External"/><Relationship Id="rId33" Type="http://schemas.openxmlformats.org/officeDocument/2006/relationships/hyperlink" Target="https://no.frederiksen.eu/shop/product/binders--pk-a-1000" TargetMode="External"/><Relationship Id="rId38" Type="http://schemas.openxmlformats.org/officeDocument/2006/relationships/hyperlink" Target="https://no.frederiksen.eu/shop/product/norske-mineraler--8-ulike" TargetMode="External"/><Relationship Id="rId46" Type="http://schemas.openxmlformats.org/officeDocument/2006/relationships/hyperlink" Target="https://no.frederiksen.eu/shop/product/bestemmelsesduk-smaadyr-i-skog-og-mark-i-farger" TargetMode="External"/><Relationship Id="rId2" Type="http://schemas.openxmlformats.org/officeDocument/2006/relationships/hyperlink" Target="https://no.frederiksen.eu/shop/product/organismer-i-ferskvann--magnetisk" TargetMode="External"/><Relationship Id="rId16" Type="http://schemas.openxmlformats.org/officeDocument/2006/relationships/hyperlink" Target="https://no.frederiksen.eu/shop/product/mannlige-kjoennsorganer-modell" TargetMode="External"/><Relationship Id="rId20" Type="http://schemas.openxmlformats.org/officeDocument/2006/relationships/hyperlink" Target="https://no.frederiksen.eu/shop/product/farepiktogram-eksplosjonsfarlig--100-stk" TargetMode="External"/><Relationship Id="rId29" Type="http://schemas.openxmlformats.org/officeDocument/2006/relationships/hyperlink" Target="https://no.frederiksen.eu/shop/product/globus--relieff" TargetMode="External"/><Relationship Id="rId41" Type="http://schemas.openxmlformats.org/officeDocument/2006/relationships/hyperlink" Target="https://no.frederiksen.eu/shop/product/organismer-i-ferskvann--magnetisk" TargetMode="External"/><Relationship Id="rId1" Type="http://schemas.openxmlformats.org/officeDocument/2006/relationships/hyperlink" Target="https://no.frederiksen.eu/shop/product/blomst-tofroebladet--modell-somso" TargetMode="External"/><Relationship Id="rId6" Type="http://schemas.openxmlformats.org/officeDocument/2006/relationships/hyperlink" Target="https://no.frederiksen.eu/shop/product/stetoskop" TargetMode="External"/><Relationship Id="rId11" Type="http://schemas.openxmlformats.org/officeDocument/2006/relationships/hyperlink" Target="https://no.frederiksen.eu/shop/product/mikroskop-fs-1--monokulaert-60x" TargetMode="External"/><Relationship Id="rId24" Type="http://schemas.openxmlformats.org/officeDocument/2006/relationships/hyperlink" Target="https://no.frederiksen.eu/shop/product/farepiktogram-akutt-giftig--100-stk" TargetMode="External"/><Relationship Id="rId32" Type="http://schemas.openxmlformats.org/officeDocument/2006/relationships/hyperlink" Target="https://no.frederiksen.eu/shop/product/lommelykt--energizer--led" TargetMode="External"/><Relationship Id="rId37" Type="http://schemas.openxmlformats.org/officeDocument/2006/relationships/hyperlink" Target="https://no.frederiksen.eu/shop/product/bergartene-og-deres-mineraler" TargetMode="External"/><Relationship Id="rId40" Type="http://schemas.openxmlformats.org/officeDocument/2006/relationships/hyperlink" Target="https://no.frederiksen.eu/shop/product/meteoritt--kondritt--2-3-cm" TargetMode="External"/><Relationship Id="rId45" Type="http://schemas.openxmlformats.org/officeDocument/2006/relationships/hyperlink" Target="https://no.frederiksen.eu/shop/product/bestemmelsesduk-smaadyr-i-ferskvann-i-farger" TargetMode="External"/><Relationship Id="rId5" Type="http://schemas.openxmlformats.org/officeDocument/2006/relationships/hyperlink" Target="https://no.frederiksen.eu/shop/product/stoppeklokke-digital-1" TargetMode="External"/><Relationship Id="rId15" Type="http://schemas.openxmlformats.org/officeDocument/2006/relationships/hyperlink" Target="https://no.frederiksen.eu/shop/product/kvinnelige-kjoennsorganer-modell" TargetMode="External"/><Relationship Id="rId23" Type="http://schemas.openxmlformats.org/officeDocument/2006/relationships/hyperlink" Target="https://no.frederiksen.eu/shop/product/farepiktogram-oksiderende--100-stk" TargetMode="External"/><Relationship Id="rId28" Type="http://schemas.openxmlformats.org/officeDocument/2006/relationships/hyperlink" Target="https://no.frederiksen.eu/shop/product/farepiktogram-miljoefare--100-stk" TargetMode="External"/><Relationship Id="rId36" Type="http://schemas.openxmlformats.org/officeDocument/2006/relationships/hyperlink" Target="https://no.frederiksen.eu/shop/product/materialproever" TargetMode="External"/><Relationship Id="rId49" Type="http://schemas.openxmlformats.org/officeDocument/2006/relationships/hyperlink" Target="https://no.frederiksen.eu/shop/product/meitemarkfarm" TargetMode="External"/><Relationship Id="rId10" Type="http://schemas.openxmlformats.org/officeDocument/2006/relationships/hyperlink" Target="https://no.frederiksen.eu/shop/product/blodutstryk--15-preparater" TargetMode="External"/><Relationship Id="rId19" Type="http://schemas.openxmlformats.org/officeDocument/2006/relationships/hyperlink" Target="https://no.frederiksen.eu/shop/product/engangssproeyte-plast-10-ml--25-stk" TargetMode="External"/><Relationship Id="rId31" Type="http://schemas.openxmlformats.org/officeDocument/2006/relationships/hyperlink" Target="https://no.frederiksen.eu/shop/product/tellurium-med-lys" TargetMode="External"/><Relationship Id="rId44" Type="http://schemas.openxmlformats.org/officeDocument/2006/relationships/hyperlink" Target="https://no.frederiksen.eu/shop/product/bestemmelsesduk-traer-og-busker-i-farger" TargetMode="External"/><Relationship Id="rId4" Type="http://schemas.openxmlformats.org/officeDocument/2006/relationships/hyperlink" Target="https://no.frederiksen.eu/shop/product/organismer-paa-land--magnetisk" TargetMode="External"/><Relationship Id="rId9" Type="http://schemas.openxmlformats.org/officeDocument/2006/relationships/hyperlink" Target="https://no.frederiksen.eu/shop/product/hjertemodell--stor" TargetMode="External"/><Relationship Id="rId14" Type="http://schemas.openxmlformats.org/officeDocument/2006/relationships/hyperlink" Target="https://no.frederiksen.eu/shop/product/engangsmunnstykker-til-flowmeter--pk-a-100" TargetMode="External"/><Relationship Id="rId22" Type="http://schemas.openxmlformats.org/officeDocument/2006/relationships/hyperlink" Target="https://no.frederiksen.eu/shop/product/farepiktogram-gass-under-trykk--100-stk" TargetMode="External"/><Relationship Id="rId27" Type="http://schemas.openxmlformats.org/officeDocument/2006/relationships/hyperlink" Target="https://no.frederiksen.eu/shop/product/farepiktogram-kronisk-helsefare--100-stk" TargetMode="External"/><Relationship Id="rId30" Type="http://schemas.openxmlformats.org/officeDocument/2006/relationships/hyperlink" Target="https://no.frederiksen.eu/shop/product/tegneglobus--hvit" TargetMode="External"/><Relationship Id="rId35" Type="http://schemas.openxmlformats.org/officeDocument/2006/relationships/hyperlink" Target="https://no.frederiksen.eu/shop/product/magnetfeltsett" TargetMode="External"/><Relationship Id="rId43" Type="http://schemas.openxmlformats.org/officeDocument/2006/relationships/hyperlink" Target="https://no.frederiksen.eu/shop/product/organismer-paa-land--magnetisk" TargetMode="External"/><Relationship Id="rId48" Type="http://schemas.openxmlformats.org/officeDocument/2006/relationships/hyperlink" Target="https://no.frederiksen.eu/shop/product/bestemmelsesduk-saltvannsdyr-i-farger" TargetMode="External"/><Relationship Id="rId8" Type="http://schemas.openxmlformats.org/officeDocument/2006/relationships/hyperlink" Target="https://no.frederiksen.eu/shop/product/torso-med-aapen-rygg--17-deler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no.frederiksen.eu/shop/product/termisk-kamera-med-pistolgrep-fs" TargetMode="External"/><Relationship Id="rId18" Type="http://schemas.openxmlformats.org/officeDocument/2006/relationships/hyperlink" Target="https://no.frederiksen.eu/shop/product/vannrakett" TargetMode="External"/><Relationship Id="rId26" Type="http://schemas.openxmlformats.org/officeDocument/2006/relationships/hyperlink" Target="https://no.frederiksen.eu/shop/product/gummislange-roed--5-m-oe-9-13-mm" TargetMode="External"/><Relationship Id="rId39" Type="http://schemas.openxmlformats.org/officeDocument/2006/relationships/hyperlink" Target="https://no.frederiksen.eu/shop/product/baandgenerator-sf" TargetMode="External"/><Relationship Id="rId21" Type="http://schemas.openxmlformats.org/officeDocument/2006/relationships/hyperlink" Target="https://no.frederiksen.eu/shop/product/etanol-denaturert-93--1-liter" TargetMode="External"/><Relationship Id="rId34" Type="http://schemas.openxmlformats.org/officeDocument/2006/relationships/hyperlink" Target="https://no.frederiksen.eu/shop/product/naalespiss-og-vugge" TargetMode="External"/><Relationship Id="rId42" Type="http://schemas.openxmlformats.org/officeDocument/2006/relationships/hyperlink" Target="https://no.frederiksen.eu/shop/product/krokodilleklemmer--pk-a-100" TargetMode="External"/><Relationship Id="rId47" Type="http://schemas.openxmlformats.org/officeDocument/2006/relationships/hyperlink" Target="https://no.frederiksen.eu/shop/product/lampeholder-1-x-e10-med-2-boessinger-paa-boks" TargetMode="External"/><Relationship Id="rId50" Type="http://schemas.openxmlformats.org/officeDocument/2006/relationships/hyperlink" Target="https://no.frederiksen.eu/shop/product/bbc-microbit-v2-(kun-kort)" TargetMode="External"/><Relationship Id="rId55" Type="http://schemas.openxmlformats.org/officeDocument/2006/relationships/hyperlink" Target="https://no.frederiksen.eu/shop/product/messingstifter-blanke--ca-980-stk" TargetMode="External"/><Relationship Id="rId63" Type="http://schemas.openxmlformats.org/officeDocument/2006/relationships/hyperlink" Target="https://no.frederiksen.eu/shop/product/bestemmelsesduk-smaadyr-i-ferskvann-i-farger" TargetMode="External"/><Relationship Id="rId68" Type="http://schemas.openxmlformats.org/officeDocument/2006/relationships/hyperlink" Target="https://no.frederiksen.eu/shop/product/bestemmelsesnoekkel-smaadyr-i-ferskvann" TargetMode="External"/><Relationship Id="rId76" Type="http://schemas.openxmlformats.org/officeDocument/2006/relationships/hyperlink" Target="https://no.frederiksen.eu/shop/product/insektsuger" TargetMode="External"/><Relationship Id="rId84" Type="http://schemas.openxmlformats.org/officeDocument/2006/relationships/hyperlink" Target="https://no.frederiksen.eu/shop/product/preparatglass-60-ml--pk-a-50" TargetMode="External"/><Relationship Id="rId7" Type="http://schemas.openxmlformats.org/officeDocument/2006/relationships/hyperlink" Target="https://no.frederiksen.eu/shop/product/demonstrasjonskyvette" TargetMode="External"/><Relationship Id="rId71" Type="http://schemas.openxmlformats.org/officeDocument/2006/relationships/hyperlink" Target="https://no.frederiksen.eu/shop/product/bestemmelsesnoekkel-tang-og-tare" TargetMode="External"/><Relationship Id="rId2" Type="http://schemas.openxmlformats.org/officeDocument/2006/relationships/hyperlink" Target="https://no.frederiksen.eu/shop/product/plastbakke-35-x-26-x-6-cm" TargetMode="External"/><Relationship Id="rId16" Type="http://schemas.openxmlformats.org/officeDocument/2006/relationships/hyperlink" Target="https://no.frederiksen.eu/shop/product/konditorfarge--groenn-30-ml" TargetMode="External"/><Relationship Id="rId29" Type="http://schemas.openxmlformats.org/officeDocument/2006/relationships/hyperlink" Target="https://no.frederiksen.eu/shop/product/solsystemet--oppblaasbart" TargetMode="External"/><Relationship Id="rId11" Type="http://schemas.openxmlformats.org/officeDocument/2006/relationships/hyperlink" Target="https://no.frederiksen.eu/shop/product/bordlupe-10x-liten" TargetMode="External"/><Relationship Id="rId24" Type="http://schemas.openxmlformats.org/officeDocument/2006/relationships/hyperlink" Target="https://no.frederiksen.eu/shop/product/fordoeyelsessystemet--laminert-plakat" TargetMode="External"/><Relationship Id="rId32" Type="http://schemas.openxmlformats.org/officeDocument/2006/relationships/hyperlink" Target="https://no.frederiksen.eu/shop/product/batteri--lr20-1-5-v-(d)" TargetMode="External"/><Relationship Id="rId37" Type="http://schemas.openxmlformats.org/officeDocument/2006/relationships/hyperlink" Target="https://no.frederiksen.eu/shop/product/stav-pleksiglass" TargetMode="External"/><Relationship Id="rId40" Type="http://schemas.openxmlformats.org/officeDocument/2006/relationships/hyperlink" Target="https://no.frederiksen.eu/shop/product/tilbehoersett-baandgenerator" TargetMode="External"/><Relationship Id="rId45" Type="http://schemas.openxmlformats.org/officeDocument/2006/relationships/hyperlink" Target="https://no.frederiksen.eu/shop/product/gloedelampe-e10-3-5-v-0-2-a--pk-a-10" TargetMode="External"/><Relationship Id="rId53" Type="http://schemas.openxmlformats.org/officeDocument/2006/relationships/hyperlink" Target="https://no.frederiksen.eu/shop/product/ledning-med-krokodilleklips--pk-a-10" TargetMode="External"/><Relationship Id="rId58" Type="http://schemas.openxmlformats.org/officeDocument/2006/relationships/hyperlink" Target="https://no.frederiksen.eu/shop/product/verktoeysett-11-deler" TargetMode="External"/><Relationship Id="rId66" Type="http://schemas.openxmlformats.org/officeDocument/2006/relationships/hyperlink" Target="https://no.frederiksen.eu/shop/product/bestemmelsesduk-saltvannsdyr-i-farger" TargetMode="External"/><Relationship Id="rId74" Type="http://schemas.openxmlformats.org/officeDocument/2006/relationships/hyperlink" Target="https://no.frederiksen.eu/shop/product/bunnhaav-med-teleskopskaft--oekonomi" TargetMode="External"/><Relationship Id="rId79" Type="http://schemas.openxmlformats.org/officeDocument/2006/relationships/hyperlink" Target="https://no.frederiksen.eu/shop/product/tollekniv" TargetMode="External"/><Relationship Id="rId87" Type="http://schemas.openxmlformats.org/officeDocument/2006/relationships/printerSettings" Target="../printerSettings/printerSettings2.bin"/><Relationship Id="rId5" Type="http://schemas.openxmlformats.org/officeDocument/2006/relationships/hyperlink" Target="https://no.frederiksen.eu/shop/product/bestemmelsesnoekkel-smaadyr-i-ferskvann" TargetMode="External"/><Relationship Id="rId61" Type="http://schemas.openxmlformats.org/officeDocument/2006/relationships/hyperlink" Target="https://no.frederiksen.eu/shop/product/organismer-paa-land--magnetisk" TargetMode="External"/><Relationship Id="rId82" Type="http://schemas.openxmlformats.org/officeDocument/2006/relationships/hyperlink" Target="https://no.frederiksen.eu/shop/product/plastbakke-35-x-26-x-6-cm" TargetMode="External"/><Relationship Id="rId19" Type="http://schemas.openxmlformats.org/officeDocument/2006/relationships/hyperlink" Target="https://no.frederiksen.eu/shop/product/vibrerende-atomer--modell" TargetMode="External"/><Relationship Id="rId4" Type="http://schemas.openxmlformats.org/officeDocument/2006/relationships/hyperlink" Target="https://no.frederiksen.eu/shop/product/bestemmelsesduk-smaadyr-i-ferskvann-i-farger" TargetMode="External"/><Relationship Id="rId9" Type="http://schemas.openxmlformats.org/officeDocument/2006/relationships/hyperlink" Target="https://no.frederiksen.eu/shop/product/insektpinsett" TargetMode="External"/><Relationship Id="rId14" Type="http://schemas.openxmlformats.org/officeDocument/2006/relationships/hyperlink" Target="https://no.frederiksen.eu/shop/product/vannets-kretsloep--funksjonsmodell" TargetMode="External"/><Relationship Id="rId22" Type="http://schemas.openxmlformats.org/officeDocument/2006/relationships/hyperlink" Target="https://no.frederiksen.eu/shop/product/torso-med-aapen-rygg--17-deler" TargetMode="External"/><Relationship Id="rId27" Type="http://schemas.openxmlformats.org/officeDocument/2006/relationships/hyperlink" Target="https://no.frederiksen.eu/shop/product/ballonger-runde--pk-a-100" TargetMode="External"/><Relationship Id="rId30" Type="http://schemas.openxmlformats.org/officeDocument/2006/relationships/hyperlink" Target="https://no.frederiksen.eu/shop/product/tellurium-med-lys" TargetMode="External"/><Relationship Id="rId35" Type="http://schemas.openxmlformats.org/officeDocument/2006/relationships/hyperlink" Target="https://no.frederiksen.eu/shop/product/stav-pvc" TargetMode="External"/><Relationship Id="rId43" Type="http://schemas.openxmlformats.org/officeDocument/2006/relationships/hyperlink" Target="https://no.frederiksen.eu/shop/product/ledning-med-bananstikk-50-cm-svart" TargetMode="External"/><Relationship Id="rId48" Type="http://schemas.openxmlformats.org/officeDocument/2006/relationships/hyperlink" Target="https://no.frederiksen.eu/shop/product/telegrafnoekkel-paa-boks" TargetMode="External"/><Relationship Id="rId56" Type="http://schemas.openxmlformats.org/officeDocument/2006/relationships/hyperlink" Target="https://no.frederiksen.eu/shop/product/modellervoks--500-g" TargetMode="External"/><Relationship Id="rId64" Type="http://schemas.openxmlformats.org/officeDocument/2006/relationships/hyperlink" Target="https://no.frederiksen.eu/shop/product/bestemmelsesduk-smaadyr-i-skog-og-mark-i-farger" TargetMode="External"/><Relationship Id="rId69" Type="http://schemas.openxmlformats.org/officeDocument/2006/relationships/hyperlink" Target="https://no.frederiksen.eu/shop/product/bestemmelsesnoekkel-smaadyr-i-saltvann" TargetMode="External"/><Relationship Id="rId77" Type="http://schemas.openxmlformats.org/officeDocument/2006/relationships/hyperlink" Target="https://no.frederiksen.eu/shop/product/veggoppheng-for-haaver" TargetMode="External"/><Relationship Id="rId8" Type="http://schemas.openxmlformats.org/officeDocument/2006/relationships/hyperlink" Target="https://no.frederiksen.eu/shop/product/innsamlingsglass-280-ml--pk-a-25" TargetMode="External"/><Relationship Id="rId51" Type="http://schemas.openxmlformats.org/officeDocument/2006/relationships/hyperlink" Target="https://no.frederiksen.eu/shop/product/batteri--3r12u-4-5-v" TargetMode="External"/><Relationship Id="rId72" Type="http://schemas.openxmlformats.org/officeDocument/2006/relationships/hyperlink" Target="https://no.frederiksen.eu/shop/product/fangstsikt-med-skaft-oekonomi-oe-16-cm" TargetMode="External"/><Relationship Id="rId80" Type="http://schemas.openxmlformats.org/officeDocument/2006/relationships/hyperlink" Target="https://no.frederiksen.eu/shop/product/plantespade-smal--fiskars" TargetMode="External"/><Relationship Id="rId85" Type="http://schemas.openxmlformats.org/officeDocument/2006/relationships/hyperlink" Target="https://no.frederiksen.eu/shop/product/innsamlingsglass-280-ml--pk-a-25" TargetMode="External"/><Relationship Id="rId3" Type="http://schemas.openxmlformats.org/officeDocument/2006/relationships/hyperlink" Target="https://no.frederiksen.eu/shop/product/sorteringsbakke-mini" TargetMode="External"/><Relationship Id="rId12" Type="http://schemas.openxmlformats.org/officeDocument/2006/relationships/hyperlink" Target="https://no.frederiksen.eu/shop/product/linseboks-oekonomi" TargetMode="External"/><Relationship Id="rId17" Type="http://schemas.openxmlformats.org/officeDocument/2006/relationships/hyperlink" Target="https://no.frederiksen.eu/shop/product/dampmaskin" TargetMode="External"/><Relationship Id="rId25" Type="http://schemas.openxmlformats.org/officeDocument/2006/relationships/hyperlink" Target="https://no.frederiksen.eu/shop/product/magen--laminert-plakat" TargetMode="External"/><Relationship Id="rId33" Type="http://schemas.openxmlformats.org/officeDocument/2006/relationships/hyperlink" Target="https://no.frederiksen.eu/shop/product/ballonger-runde--pk-a-100" TargetMode="External"/><Relationship Id="rId38" Type="http://schemas.openxmlformats.org/officeDocument/2006/relationships/hyperlink" Target="https://no.frederiksen.eu/shop/product/duk-silke" TargetMode="External"/><Relationship Id="rId46" Type="http://schemas.openxmlformats.org/officeDocument/2006/relationships/hyperlink" Target="https://no.frederiksen.eu/shop/product/batteri--3r12u-4-5-v" TargetMode="External"/><Relationship Id="rId59" Type="http://schemas.openxmlformats.org/officeDocument/2006/relationships/hyperlink" Target="https://no.frederiksen.eu/shop/product/organismer-i-ferskvann--magnetisk" TargetMode="External"/><Relationship Id="rId67" Type="http://schemas.openxmlformats.org/officeDocument/2006/relationships/hyperlink" Target="https://no.frederiksen.eu/shop/product/bestemmelsesnoekkel-busker-og-traer" TargetMode="External"/><Relationship Id="rId20" Type="http://schemas.openxmlformats.org/officeDocument/2006/relationships/hyperlink" Target="https://no.frederiksen.eu/shop/product/draapeteller-med-smokk" TargetMode="External"/><Relationship Id="rId41" Type="http://schemas.openxmlformats.org/officeDocument/2006/relationships/hyperlink" Target="https://no.frederiksen.eu/shop/product/utladerkule-baandgenerator" TargetMode="External"/><Relationship Id="rId54" Type="http://schemas.openxmlformats.org/officeDocument/2006/relationships/hyperlink" Target="https://no.frederiksen.eu/shop/product/gloedelampe-e10-3-5-v-0-2-a--pk-a-10" TargetMode="External"/><Relationship Id="rId62" Type="http://schemas.openxmlformats.org/officeDocument/2006/relationships/hyperlink" Target="https://no.frederiksen.eu/shop/product/bestemmelsesduk-traer-og-busker-i-farger" TargetMode="External"/><Relationship Id="rId70" Type="http://schemas.openxmlformats.org/officeDocument/2006/relationships/hyperlink" Target="https://no.frederiksen.eu/shop/product/bestemmelsesnoekkel-smaadyr-paa-land" TargetMode="External"/><Relationship Id="rId75" Type="http://schemas.openxmlformats.org/officeDocument/2006/relationships/hyperlink" Target="https://no.frederiksen.eu/shop/product/sommerfuglhaav-oekonomi" TargetMode="External"/><Relationship Id="rId83" Type="http://schemas.openxmlformats.org/officeDocument/2006/relationships/hyperlink" Target="https://no.frederiksen.eu/shop/product/boette--klar-plast-5-liter" TargetMode="External"/><Relationship Id="rId1" Type="http://schemas.openxmlformats.org/officeDocument/2006/relationships/hyperlink" Target="https://no.frederiksen.eu/shop/product/fangstsikt-med-skaft-oekonomi-oe-20-cm" TargetMode="External"/><Relationship Id="rId6" Type="http://schemas.openxmlformats.org/officeDocument/2006/relationships/hyperlink" Target="https://no.frederiksen.eu/shop/product/boette--klar-plast-5-liter" TargetMode="External"/><Relationship Id="rId15" Type="http://schemas.openxmlformats.org/officeDocument/2006/relationships/hyperlink" Target="https://no.frederiksen.eu/shop/product/begerglass-600-ml-oekonomi" TargetMode="External"/><Relationship Id="rId23" Type="http://schemas.openxmlformats.org/officeDocument/2006/relationships/hyperlink" Target="https://no.frederiksen.eu/shop/product/hode--mediansnitt" TargetMode="External"/><Relationship Id="rId28" Type="http://schemas.openxmlformats.org/officeDocument/2006/relationships/hyperlink" Target="https://no.frederiksen.eu/shop/product/modellervoks--500-g" TargetMode="External"/><Relationship Id="rId36" Type="http://schemas.openxmlformats.org/officeDocument/2006/relationships/hyperlink" Target="https://no.frederiksen.eu/shop/product/duk-ull" TargetMode="External"/><Relationship Id="rId49" Type="http://schemas.openxmlformats.org/officeDocument/2006/relationships/hyperlink" Target="https://no.frederiksen.eu/shop/product/elektronikk-startsett-for-microbit" TargetMode="External"/><Relationship Id="rId57" Type="http://schemas.openxmlformats.org/officeDocument/2006/relationships/hyperlink" Target="https://no.frederiksen.eu/shop/product/binders--pk-a-1000" TargetMode="External"/><Relationship Id="rId10" Type="http://schemas.openxmlformats.org/officeDocument/2006/relationships/hyperlink" Target="https://no.frederiksen.eu/shop/product/draapeteller-i-plast-6-ml--pk-a-400" TargetMode="External"/><Relationship Id="rId31" Type="http://schemas.openxmlformats.org/officeDocument/2006/relationships/hyperlink" Target="https://no.frederiksen.eu/shop/product/lommelykt--energizer--led" TargetMode="External"/><Relationship Id="rId44" Type="http://schemas.openxmlformats.org/officeDocument/2006/relationships/hyperlink" Target="https://no.frederiksen.eu/shop/product/ledning-med-bananstikk-50-cm-roed" TargetMode="External"/><Relationship Id="rId52" Type="http://schemas.openxmlformats.org/officeDocument/2006/relationships/hyperlink" Target="https://no.frederiksen.eu/shop/product/lampeholder-e10-rund" TargetMode="External"/><Relationship Id="rId60" Type="http://schemas.openxmlformats.org/officeDocument/2006/relationships/hyperlink" Target="https://no.frederiksen.eu/shop/product/organismer-i-saltvann--magnetisk" TargetMode="External"/><Relationship Id="rId65" Type="http://schemas.openxmlformats.org/officeDocument/2006/relationships/hyperlink" Target="https://no.frederiksen.eu/shop/product/bestemmelsesduk-tang-i-farger" TargetMode="External"/><Relationship Id="rId73" Type="http://schemas.openxmlformats.org/officeDocument/2006/relationships/hyperlink" Target="https://no.frederiksen.eu/shop/product/vannhaav-oe-24-cm-med-teleskopskaft--oekonomi" TargetMode="External"/><Relationship Id="rId78" Type="http://schemas.openxmlformats.org/officeDocument/2006/relationships/hyperlink" Target="https://no.frederiksen.eu/shop/product/feltspade--3-delt" TargetMode="External"/><Relationship Id="rId81" Type="http://schemas.openxmlformats.org/officeDocument/2006/relationships/hyperlink" Target="https://no.frederiksen.eu/shop/product/akvarium-terrarium-i-plast-2-6-l" TargetMode="External"/><Relationship Id="rId86" Type="http://schemas.openxmlformats.org/officeDocument/2006/relationships/hyperlink" Target="https://no.frederiksen.eu/shop/product/akvariehaav-12-c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no.frederiksen.eu/shop/product/farepiktogram-kronisk-helsefare--100-stk" TargetMode="External"/><Relationship Id="rId21" Type="http://schemas.openxmlformats.org/officeDocument/2006/relationships/hyperlink" Target="https://no.frederiksen.eu/shop/product/farepiktogram-gass-under-trykk--100-stk" TargetMode="External"/><Relationship Id="rId42" Type="http://schemas.openxmlformats.org/officeDocument/2006/relationships/hyperlink" Target="https://no.frederiksen.eu/shop/product/bestemmelsesduk-smaadyr-i-ferskvann-i-farger" TargetMode="External"/><Relationship Id="rId47" Type="http://schemas.openxmlformats.org/officeDocument/2006/relationships/hyperlink" Target="https://no.frederiksen.eu/shop/product/sorteringsbakke-mini" TargetMode="External"/><Relationship Id="rId63" Type="http://schemas.openxmlformats.org/officeDocument/2006/relationships/hyperlink" Target="https://no.frederiksen.eu/shop/product/draapeteller-med-smokk" TargetMode="External"/><Relationship Id="rId68" Type="http://schemas.openxmlformats.org/officeDocument/2006/relationships/hyperlink" Target="https://no.frederiksen.eu/shop/product/gummislange-roed--5-m-oe-9-13-mm" TargetMode="External"/><Relationship Id="rId84" Type="http://schemas.openxmlformats.org/officeDocument/2006/relationships/hyperlink" Target="https://no.frederiksen.eu/shop/product/gloedelampe-e10-3-5-v-0-2-a--pk-a-10" TargetMode="External"/><Relationship Id="rId89" Type="http://schemas.openxmlformats.org/officeDocument/2006/relationships/hyperlink" Target="https://no.frederiksen.eu/shop/product/bbc-microbit-v2-(kun-kort)" TargetMode="External"/><Relationship Id="rId2" Type="http://schemas.openxmlformats.org/officeDocument/2006/relationships/hyperlink" Target="https://no.frederiksen.eu/shop/product/organismer-i-ferskvann--magnetisk" TargetMode="External"/><Relationship Id="rId16" Type="http://schemas.openxmlformats.org/officeDocument/2006/relationships/hyperlink" Target="https://no.frederiksen.eu/shop/product/begerglass-250-ml-oekonomi" TargetMode="External"/><Relationship Id="rId29" Type="http://schemas.openxmlformats.org/officeDocument/2006/relationships/hyperlink" Target="https://no.frederiksen.eu/shop/product/tegneglobus--hvit" TargetMode="External"/><Relationship Id="rId107" Type="http://schemas.openxmlformats.org/officeDocument/2006/relationships/hyperlink" Target="https://no.frederiksen.eu/shop/product/plantespade-smal--fiskars" TargetMode="External"/><Relationship Id="rId11" Type="http://schemas.openxmlformats.org/officeDocument/2006/relationships/hyperlink" Target="https://no.frederiksen.eu/shop/product/fingerstikker--pk-a-200" TargetMode="External"/><Relationship Id="rId24" Type="http://schemas.openxmlformats.org/officeDocument/2006/relationships/hyperlink" Target="https://no.frederiksen.eu/shop/product/farepiktogram-helsefare--100-stk" TargetMode="External"/><Relationship Id="rId32" Type="http://schemas.openxmlformats.org/officeDocument/2006/relationships/hyperlink" Target="https://no.frederiksen.eu/shop/product/binders--pk-a-1000" TargetMode="External"/><Relationship Id="rId37" Type="http://schemas.openxmlformats.org/officeDocument/2006/relationships/hyperlink" Target="https://no.frederiksen.eu/shop/product/norske-mineraler--8-ulike" TargetMode="External"/><Relationship Id="rId40" Type="http://schemas.openxmlformats.org/officeDocument/2006/relationships/hyperlink" Target="https://no.frederiksen.eu/shop/product/organismer-i-saltvann--magnetisk" TargetMode="External"/><Relationship Id="rId45" Type="http://schemas.openxmlformats.org/officeDocument/2006/relationships/hyperlink" Target="https://no.frederiksen.eu/shop/product/meitemarkfarm" TargetMode="External"/><Relationship Id="rId53" Type="http://schemas.openxmlformats.org/officeDocument/2006/relationships/hyperlink" Target="https://no.frederiksen.eu/shop/product/draapeteller-i-plast-6-ml--pk-a-400" TargetMode="External"/><Relationship Id="rId58" Type="http://schemas.openxmlformats.org/officeDocument/2006/relationships/hyperlink" Target="https://no.frederiksen.eu/shop/product/begerglass-600-ml-oekonomi" TargetMode="External"/><Relationship Id="rId66" Type="http://schemas.openxmlformats.org/officeDocument/2006/relationships/hyperlink" Target="https://no.frederiksen.eu/shop/product/fordoeyelsessystemet--laminert-plakat" TargetMode="External"/><Relationship Id="rId74" Type="http://schemas.openxmlformats.org/officeDocument/2006/relationships/hyperlink" Target="https://no.frederiksen.eu/shop/product/stav-pvc" TargetMode="External"/><Relationship Id="rId79" Type="http://schemas.openxmlformats.org/officeDocument/2006/relationships/hyperlink" Target="https://no.frederiksen.eu/shop/product/tilbehoersett-baandgenerator" TargetMode="External"/><Relationship Id="rId87" Type="http://schemas.openxmlformats.org/officeDocument/2006/relationships/hyperlink" Target="https://no.frederiksen.eu/shop/product/telegrafnoekkel-paa-boks" TargetMode="External"/><Relationship Id="rId102" Type="http://schemas.openxmlformats.org/officeDocument/2006/relationships/hyperlink" Target="https://no.frederiksen.eu/shop/product/sommerfuglhaav-oekonomi" TargetMode="External"/><Relationship Id="rId110" Type="http://schemas.openxmlformats.org/officeDocument/2006/relationships/hyperlink" Target="https://no.frederiksen.eu/shop/product/preparatglass-60-ml--pk-a-50" TargetMode="External"/><Relationship Id="rId5" Type="http://schemas.openxmlformats.org/officeDocument/2006/relationships/hyperlink" Target="https://no.frederiksen.eu/shop/product/stetoskop" TargetMode="External"/><Relationship Id="rId61" Type="http://schemas.openxmlformats.org/officeDocument/2006/relationships/hyperlink" Target="https://no.frederiksen.eu/shop/product/vannrakett" TargetMode="External"/><Relationship Id="rId82" Type="http://schemas.openxmlformats.org/officeDocument/2006/relationships/hyperlink" Target="https://no.frederiksen.eu/shop/product/ledning-med-bananstikk-50-cm-svart" TargetMode="External"/><Relationship Id="rId90" Type="http://schemas.openxmlformats.org/officeDocument/2006/relationships/hyperlink" Target="https://no.frederiksen.eu/shop/product/lampeholder-e10-rund" TargetMode="External"/><Relationship Id="rId95" Type="http://schemas.openxmlformats.org/officeDocument/2006/relationships/hyperlink" Target="https://no.frederiksen.eu/shop/product/bestemmelsesnoekkel-busker-og-traer" TargetMode="External"/><Relationship Id="rId19" Type="http://schemas.openxmlformats.org/officeDocument/2006/relationships/hyperlink" Target="https://no.frederiksen.eu/shop/product/farepiktogram-eksplosjonsfarlig--100-stk" TargetMode="External"/><Relationship Id="rId14" Type="http://schemas.openxmlformats.org/officeDocument/2006/relationships/hyperlink" Target="https://no.frederiksen.eu/shop/product/kvinnelige-kjoennsorganer-modell" TargetMode="External"/><Relationship Id="rId22" Type="http://schemas.openxmlformats.org/officeDocument/2006/relationships/hyperlink" Target="https://no.frederiksen.eu/shop/product/farepiktogram-oksiderende--100-stk" TargetMode="External"/><Relationship Id="rId27" Type="http://schemas.openxmlformats.org/officeDocument/2006/relationships/hyperlink" Target="https://no.frederiksen.eu/shop/product/farepiktogram-miljoefare--100-stk" TargetMode="External"/><Relationship Id="rId30" Type="http://schemas.openxmlformats.org/officeDocument/2006/relationships/hyperlink" Target="https://no.frederiksen.eu/shop/product/tellurium-med-lys" TargetMode="External"/><Relationship Id="rId35" Type="http://schemas.openxmlformats.org/officeDocument/2006/relationships/hyperlink" Target="https://no.frederiksen.eu/shop/product/materialproever" TargetMode="External"/><Relationship Id="rId43" Type="http://schemas.openxmlformats.org/officeDocument/2006/relationships/hyperlink" Target="https://no.frederiksen.eu/shop/product/bestemmelsesduk-tang-i-farger" TargetMode="External"/><Relationship Id="rId48" Type="http://schemas.openxmlformats.org/officeDocument/2006/relationships/hyperlink" Target="https://no.frederiksen.eu/shop/product/bestemmelsesnoekkel-smaadyr-i-ferskvann" TargetMode="External"/><Relationship Id="rId56" Type="http://schemas.openxmlformats.org/officeDocument/2006/relationships/hyperlink" Target="https://no.frederiksen.eu/shop/product/termisk-kamera-med-pistolgrep-fs" TargetMode="External"/><Relationship Id="rId64" Type="http://schemas.openxmlformats.org/officeDocument/2006/relationships/hyperlink" Target="https://no.frederiksen.eu/shop/product/etanol-denaturert-93--1-liter" TargetMode="External"/><Relationship Id="rId69" Type="http://schemas.openxmlformats.org/officeDocument/2006/relationships/hyperlink" Target="https://no.frederiksen.eu/shop/product/ballonger-runde--pk-a-100" TargetMode="External"/><Relationship Id="rId77" Type="http://schemas.openxmlformats.org/officeDocument/2006/relationships/hyperlink" Target="https://no.frederiksen.eu/shop/product/duk-silke" TargetMode="External"/><Relationship Id="rId100" Type="http://schemas.openxmlformats.org/officeDocument/2006/relationships/hyperlink" Target="https://no.frederiksen.eu/shop/product/vannhaav-oe-24-cm-med-teleskopskaft--oekonomi" TargetMode="External"/><Relationship Id="rId105" Type="http://schemas.openxmlformats.org/officeDocument/2006/relationships/hyperlink" Target="https://no.frederiksen.eu/shop/product/feltspade--3-delt" TargetMode="External"/><Relationship Id="rId8" Type="http://schemas.openxmlformats.org/officeDocument/2006/relationships/hyperlink" Target="https://no.frederiksen.eu/shop/product/hjertemodell--stor" TargetMode="External"/><Relationship Id="rId51" Type="http://schemas.openxmlformats.org/officeDocument/2006/relationships/hyperlink" Target="https://no.frederiksen.eu/shop/product/innsamlingsglass-280-ml--pk-a-25" TargetMode="External"/><Relationship Id="rId72" Type="http://schemas.openxmlformats.org/officeDocument/2006/relationships/hyperlink" Target="https://no.frederiksen.eu/shop/product/batteri--lr20-1-5-v-(d)" TargetMode="External"/><Relationship Id="rId80" Type="http://schemas.openxmlformats.org/officeDocument/2006/relationships/hyperlink" Target="https://no.frederiksen.eu/shop/product/utladerkule-baandgenerator" TargetMode="External"/><Relationship Id="rId85" Type="http://schemas.openxmlformats.org/officeDocument/2006/relationships/hyperlink" Target="https://no.frederiksen.eu/shop/product/batteri--3r12u-4-5-v" TargetMode="External"/><Relationship Id="rId93" Type="http://schemas.openxmlformats.org/officeDocument/2006/relationships/hyperlink" Target="https://no.frederiksen.eu/shop/product/verktoeysett-11-deler" TargetMode="External"/><Relationship Id="rId98" Type="http://schemas.openxmlformats.org/officeDocument/2006/relationships/hyperlink" Target="https://no.frederiksen.eu/shop/product/bestemmelsesnoekkel-tang-og-tare" TargetMode="External"/><Relationship Id="rId3" Type="http://schemas.openxmlformats.org/officeDocument/2006/relationships/hyperlink" Target="https://no.frederiksen.eu/shop/product/organismer-paa-land--magnetisk" TargetMode="External"/><Relationship Id="rId12" Type="http://schemas.openxmlformats.org/officeDocument/2006/relationships/hyperlink" Target="https://no.frederiksen.eu/shop/product/flowmeter" TargetMode="External"/><Relationship Id="rId17" Type="http://schemas.openxmlformats.org/officeDocument/2006/relationships/hyperlink" Target="https://no.frederiksen.eu/shop/product/konditorfarge--roed-38-ml" TargetMode="External"/><Relationship Id="rId25" Type="http://schemas.openxmlformats.org/officeDocument/2006/relationships/hyperlink" Target="https://no.frederiksen.eu/shop/product/farepiktogram-etsende--100-stk" TargetMode="External"/><Relationship Id="rId33" Type="http://schemas.openxmlformats.org/officeDocument/2006/relationships/hyperlink" Target="https://no.frederiksen.eu/shop/product/stavmagneter-10-x-10-x-100-mm--pk-a-2" TargetMode="External"/><Relationship Id="rId38" Type="http://schemas.openxmlformats.org/officeDocument/2006/relationships/hyperlink" Target="https://no.frederiksen.eu/shop/product/mineralsamling" TargetMode="External"/><Relationship Id="rId46" Type="http://schemas.openxmlformats.org/officeDocument/2006/relationships/hyperlink" Target="https://no.frederiksen.eu/shop/product/fangstsikt-med-skaft-oekonomi-oe-20-cm" TargetMode="External"/><Relationship Id="rId59" Type="http://schemas.openxmlformats.org/officeDocument/2006/relationships/hyperlink" Target="https://no.frederiksen.eu/shop/product/konditorfarge--groenn-30-ml" TargetMode="External"/><Relationship Id="rId67" Type="http://schemas.openxmlformats.org/officeDocument/2006/relationships/hyperlink" Target="https://no.frederiksen.eu/shop/product/magen--laminert-plakat" TargetMode="External"/><Relationship Id="rId103" Type="http://schemas.openxmlformats.org/officeDocument/2006/relationships/hyperlink" Target="https://no.frederiksen.eu/shop/product/insektsuger" TargetMode="External"/><Relationship Id="rId108" Type="http://schemas.openxmlformats.org/officeDocument/2006/relationships/hyperlink" Target="https://no.frederiksen.eu/shop/product/akvarium-terrarium-i-plast-2-6-l" TargetMode="External"/><Relationship Id="rId20" Type="http://schemas.openxmlformats.org/officeDocument/2006/relationships/hyperlink" Target="https://no.frederiksen.eu/shop/product/farepiktogram-brannfarlig--100-stk" TargetMode="External"/><Relationship Id="rId41" Type="http://schemas.openxmlformats.org/officeDocument/2006/relationships/hyperlink" Target="https://no.frederiksen.eu/shop/product/bestemmelsesduk-traer-og-busker-i-farger" TargetMode="External"/><Relationship Id="rId54" Type="http://schemas.openxmlformats.org/officeDocument/2006/relationships/hyperlink" Target="https://no.frederiksen.eu/shop/product/bordlupe-10x-liten" TargetMode="External"/><Relationship Id="rId62" Type="http://schemas.openxmlformats.org/officeDocument/2006/relationships/hyperlink" Target="https://no.frederiksen.eu/shop/product/vibrerende-atomer--modell" TargetMode="External"/><Relationship Id="rId70" Type="http://schemas.openxmlformats.org/officeDocument/2006/relationships/hyperlink" Target="https://no.frederiksen.eu/shop/product/modellervoks--500-g" TargetMode="External"/><Relationship Id="rId75" Type="http://schemas.openxmlformats.org/officeDocument/2006/relationships/hyperlink" Target="https://no.frederiksen.eu/shop/product/duk-ull" TargetMode="External"/><Relationship Id="rId83" Type="http://schemas.openxmlformats.org/officeDocument/2006/relationships/hyperlink" Target="https://no.frederiksen.eu/shop/product/ledning-med-bananstikk-50-cm-roed" TargetMode="External"/><Relationship Id="rId88" Type="http://schemas.openxmlformats.org/officeDocument/2006/relationships/hyperlink" Target="https://no.frederiksen.eu/shop/product/elektronikk-startsett-for-microbit" TargetMode="External"/><Relationship Id="rId91" Type="http://schemas.openxmlformats.org/officeDocument/2006/relationships/hyperlink" Target="https://no.frederiksen.eu/shop/product/ledning-med-krokodilleklips--pk-a-10" TargetMode="External"/><Relationship Id="rId96" Type="http://schemas.openxmlformats.org/officeDocument/2006/relationships/hyperlink" Target="https://no.frederiksen.eu/shop/product/bestemmelsesnoekkel-smaadyr-i-saltvann" TargetMode="External"/><Relationship Id="rId111" Type="http://schemas.openxmlformats.org/officeDocument/2006/relationships/hyperlink" Target="https://no.frederiksen.eu/shop/product/akvariehaav-12-cm" TargetMode="External"/><Relationship Id="rId1" Type="http://schemas.openxmlformats.org/officeDocument/2006/relationships/hyperlink" Target="https://no.frederiksen.eu/shop/product/blomst-tofroebladet--modell-somso" TargetMode="External"/><Relationship Id="rId6" Type="http://schemas.openxmlformats.org/officeDocument/2006/relationships/hyperlink" Target="https://no.frederiksen.eu/shop/product/pulsoksymeter-for-fingertupp-1" TargetMode="External"/><Relationship Id="rId15" Type="http://schemas.openxmlformats.org/officeDocument/2006/relationships/hyperlink" Target="https://no.frederiksen.eu/shop/product/mannlige-kjoennsorganer-modell" TargetMode="External"/><Relationship Id="rId23" Type="http://schemas.openxmlformats.org/officeDocument/2006/relationships/hyperlink" Target="https://no.frederiksen.eu/shop/product/farepiktogram-akutt-giftig--100-stk" TargetMode="External"/><Relationship Id="rId28" Type="http://schemas.openxmlformats.org/officeDocument/2006/relationships/hyperlink" Target="https://no.frederiksen.eu/shop/product/globus--relieff" TargetMode="External"/><Relationship Id="rId36" Type="http://schemas.openxmlformats.org/officeDocument/2006/relationships/hyperlink" Target="https://no.frederiksen.eu/shop/product/bergartene-og-deres-mineraler" TargetMode="External"/><Relationship Id="rId49" Type="http://schemas.openxmlformats.org/officeDocument/2006/relationships/hyperlink" Target="https://no.frederiksen.eu/shop/product/boette--klar-plast-5-liter" TargetMode="External"/><Relationship Id="rId57" Type="http://schemas.openxmlformats.org/officeDocument/2006/relationships/hyperlink" Target="https://no.frederiksen.eu/shop/product/vannets-kretsloep--funksjonsmodell" TargetMode="External"/><Relationship Id="rId106" Type="http://schemas.openxmlformats.org/officeDocument/2006/relationships/hyperlink" Target="https://no.frederiksen.eu/shop/product/tollekniv" TargetMode="External"/><Relationship Id="rId10" Type="http://schemas.openxmlformats.org/officeDocument/2006/relationships/hyperlink" Target="https://no.frederiksen.eu/shop/product/mikroskop-fs-1--monokulaert-60x" TargetMode="External"/><Relationship Id="rId31" Type="http://schemas.openxmlformats.org/officeDocument/2006/relationships/hyperlink" Target="https://no.frederiksen.eu/shop/product/lommelykt--energizer--led" TargetMode="External"/><Relationship Id="rId44" Type="http://schemas.openxmlformats.org/officeDocument/2006/relationships/hyperlink" Target="https://no.frederiksen.eu/shop/product/bestemmelsesduk-saltvannsdyr-i-farger" TargetMode="External"/><Relationship Id="rId52" Type="http://schemas.openxmlformats.org/officeDocument/2006/relationships/hyperlink" Target="https://no.frederiksen.eu/shop/product/insektpinsett" TargetMode="External"/><Relationship Id="rId60" Type="http://schemas.openxmlformats.org/officeDocument/2006/relationships/hyperlink" Target="https://no.frederiksen.eu/shop/product/dampmaskin" TargetMode="External"/><Relationship Id="rId65" Type="http://schemas.openxmlformats.org/officeDocument/2006/relationships/hyperlink" Target="https://no.frederiksen.eu/shop/product/hode--mediansnitt" TargetMode="External"/><Relationship Id="rId73" Type="http://schemas.openxmlformats.org/officeDocument/2006/relationships/hyperlink" Target="https://no.frederiksen.eu/shop/product/naalespiss-og-vugge" TargetMode="External"/><Relationship Id="rId78" Type="http://schemas.openxmlformats.org/officeDocument/2006/relationships/hyperlink" Target="https://no.frederiksen.eu/shop/product/baandgenerator-sf" TargetMode="External"/><Relationship Id="rId81" Type="http://schemas.openxmlformats.org/officeDocument/2006/relationships/hyperlink" Target="https://no.frederiksen.eu/shop/product/krokodilleklemmer--pk-a-100" TargetMode="External"/><Relationship Id="rId86" Type="http://schemas.openxmlformats.org/officeDocument/2006/relationships/hyperlink" Target="https://no.frederiksen.eu/shop/product/lampeholder-1-x-e10-med-2-boessinger-paa-boks" TargetMode="External"/><Relationship Id="rId94" Type="http://schemas.openxmlformats.org/officeDocument/2006/relationships/hyperlink" Target="https://no.frederiksen.eu/shop/product/bestemmelsesduk-smaadyr-i-skog-og-mark-i-farger" TargetMode="External"/><Relationship Id="rId99" Type="http://schemas.openxmlformats.org/officeDocument/2006/relationships/hyperlink" Target="https://no.frederiksen.eu/shop/product/fangstsikt-med-skaft-oekonomi-oe-16-cm" TargetMode="External"/><Relationship Id="rId101" Type="http://schemas.openxmlformats.org/officeDocument/2006/relationships/hyperlink" Target="https://no.frederiksen.eu/shop/product/bunnhaav-med-teleskopskaft--oekonomi" TargetMode="External"/><Relationship Id="rId4" Type="http://schemas.openxmlformats.org/officeDocument/2006/relationships/hyperlink" Target="https://no.frederiksen.eu/shop/product/stoppeklokke-digital-1" TargetMode="External"/><Relationship Id="rId9" Type="http://schemas.openxmlformats.org/officeDocument/2006/relationships/hyperlink" Target="https://no.frederiksen.eu/shop/product/blodutstryk--15-preparater" TargetMode="External"/><Relationship Id="rId13" Type="http://schemas.openxmlformats.org/officeDocument/2006/relationships/hyperlink" Target="https://no.frederiksen.eu/shop/product/engangsmunnstykker-til-flowmeter--pk-a-100" TargetMode="External"/><Relationship Id="rId18" Type="http://schemas.openxmlformats.org/officeDocument/2006/relationships/hyperlink" Target="https://no.frederiksen.eu/shop/product/engangssproeyte-plast-10-ml--25-stk" TargetMode="External"/><Relationship Id="rId39" Type="http://schemas.openxmlformats.org/officeDocument/2006/relationships/hyperlink" Target="https://no.frederiksen.eu/shop/product/meteoritt--kondritt--2-3-cm" TargetMode="External"/><Relationship Id="rId109" Type="http://schemas.openxmlformats.org/officeDocument/2006/relationships/hyperlink" Target="https://no.frederiksen.eu/shop/product/plastbakke-35-x-26-x-6-cm" TargetMode="External"/><Relationship Id="rId34" Type="http://schemas.openxmlformats.org/officeDocument/2006/relationships/hyperlink" Target="https://no.frederiksen.eu/shop/product/magnetfeltsett" TargetMode="External"/><Relationship Id="rId50" Type="http://schemas.openxmlformats.org/officeDocument/2006/relationships/hyperlink" Target="https://no.frederiksen.eu/shop/product/demonstrasjonskyvette" TargetMode="External"/><Relationship Id="rId55" Type="http://schemas.openxmlformats.org/officeDocument/2006/relationships/hyperlink" Target="https://no.frederiksen.eu/shop/product/linseboks-oekonomi" TargetMode="External"/><Relationship Id="rId76" Type="http://schemas.openxmlformats.org/officeDocument/2006/relationships/hyperlink" Target="https://no.frederiksen.eu/shop/product/stav-pleksiglass" TargetMode="External"/><Relationship Id="rId97" Type="http://schemas.openxmlformats.org/officeDocument/2006/relationships/hyperlink" Target="https://no.frederiksen.eu/shop/product/bestemmelsesnoekkel-smaadyr-paa-land" TargetMode="External"/><Relationship Id="rId104" Type="http://schemas.openxmlformats.org/officeDocument/2006/relationships/hyperlink" Target="https://no.frederiksen.eu/shop/product/veggoppheng-for-haaver" TargetMode="External"/><Relationship Id="rId7" Type="http://schemas.openxmlformats.org/officeDocument/2006/relationships/hyperlink" Target="https://no.frederiksen.eu/shop/product/torso-med-aapen-rygg--17-deler" TargetMode="External"/><Relationship Id="rId71" Type="http://schemas.openxmlformats.org/officeDocument/2006/relationships/hyperlink" Target="https://no.frederiksen.eu/shop/product/solsystemet--oppblaasbart" TargetMode="External"/><Relationship Id="rId92" Type="http://schemas.openxmlformats.org/officeDocument/2006/relationships/hyperlink" Target="https://no.frederiksen.eu/shop/product/messingstifter-blanke--ca-980-s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65E2-7AEA-481D-93C1-B5852098F0C6}">
  <dimension ref="A1:H561"/>
  <sheetViews>
    <sheetView workbookViewId="0">
      <selection activeCell="F25" sqref="F24:F25"/>
    </sheetView>
  </sheetViews>
  <sheetFormatPr baseColWidth="10" defaultRowHeight="15" x14ac:dyDescent="0.25"/>
  <cols>
    <col min="2" max="2" width="10.5703125" customWidth="1"/>
    <col min="3" max="3" width="40.42578125" customWidth="1"/>
  </cols>
  <sheetData>
    <row r="1" spans="1:8" x14ac:dyDescent="0.25">
      <c r="B1" s="2" t="s">
        <v>0</v>
      </c>
    </row>
    <row r="2" spans="1:8" x14ac:dyDescent="0.25">
      <c r="B2" s="1"/>
    </row>
    <row r="3" spans="1:8" x14ac:dyDescent="0.25">
      <c r="A3" t="s">
        <v>1</v>
      </c>
      <c r="B3" s="2" t="s">
        <v>2</v>
      </c>
    </row>
    <row r="4" spans="1:8" x14ac:dyDescent="0.25">
      <c r="B4" s="1"/>
    </row>
    <row r="5" spans="1:8" x14ac:dyDescent="0.25">
      <c r="B5" s="4" t="s">
        <v>99</v>
      </c>
      <c r="C5" s="3" t="s">
        <v>100</v>
      </c>
      <c r="D5" s="5">
        <v>1</v>
      </c>
      <c r="E5" s="5" t="s">
        <v>260</v>
      </c>
      <c r="F5" s="5">
        <v>5489</v>
      </c>
      <c r="G5" s="5">
        <f>F5*D5</f>
        <v>5489</v>
      </c>
      <c r="H5" t="s">
        <v>3</v>
      </c>
    </row>
    <row r="6" spans="1:8" x14ac:dyDescent="0.25">
      <c r="B6" s="1"/>
    </row>
    <row r="7" spans="1:8" x14ac:dyDescent="0.25">
      <c r="A7" t="s">
        <v>4</v>
      </c>
      <c r="B7" s="2" t="s">
        <v>5</v>
      </c>
    </row>
    <row r="8" spans="1:8" x14ac:dyDescent="0.25">
      <c r="B8" s="1"/>
    </row>
    <row r="9" spans="1:8" x14ac:dyDescent="0.25">
      <c r="B9" s="4" t="s">
        <v>101</v>
      </c>
      <c r="C9" s="3" t="s">
        <v>102</v>
      </c>
      <c r="D9" s="5">
        <v>1</v>
      </c>
      <c r="E9" s="5" t="s">
        <v>262</v>
      </c>
      <c r="F9" s="5">
        <v>395</v>
      </c>
      <c r="G9" s="5">
        <f>F9*D9</f>
        <v>395</v>
      </c>
      <c r="H9" t="s">
        <v>6</v>
      </c>
    </row>
    <row r="10" spans="1:8" x14ac:dyDescent="0.25">
      <c r="B10" s="4" t="s">
        <v>103</v>
      </c>
      <c r="C10" s="3" t="s">
        <v>104</v>
      </c>
      <c r="D10" s="5">
        <v>1</v>
      </c>
      <c r="E10" s="5" t="s">
        <v>262</v>
      </c>
      <c r="F10" s="5">
        <v>395</v>
      </c>
      <c r="G10" s="5">
        <f>F10*D10</f>
        <v>395</v>
      </c>
    </row>
    <row r="11" spans="1:8" x14ac:dyDescent="0.25">
      <c r="B11" s="4" t="s">
        <v>105</v>
      </c>
      <c r="C11" s="3" t="s">
        <v>106</v>
      </c>
      <c r="D11" s="5">
        <v>1</v>
      </c>
      <c r="E11" s="5" t="s">
        <v>262</v>
      </c>
      <c r="F11" s="5">
        <v>395</v>
      </c>
      <c r="G11" s="5">
        <f>F11*D11</f>
        <v>395</v>
      </c>
    </row>
    <row r="12" spans="1:8" x14ac:dyDescent="0.25">
      <c r="B12" s="1"/>
    </row>
    <row r="13" spans="1:8" x14ac:dyDescent="0.25">
      <c r="B13" s="1"/>
    </row>
    <row r="14" spans="1:8" x14ac:dyDescent="0.25">
      <c r="A14" t="s">
        <v>7</v>
      </c>
      <c r="B14" s="2" t="s">
        <v>8</v>
      </c>
    </row>
    <row r="15" spans="1:8" x14ac:dyDescent="0.25">
      <c r="B15" s="1"/>
    </row>
    <row r="16" spans="1:8" x14ac:dyDescent="0.25">
      <c r="B16" s="4" t="s">
        <v>107</v>
      </c>
      <c r="C16" s="3" t="s">
        <v>108</v>
      </c>
      <c r="D16" s="5">
        <v>1</v>
      </c>
      <c r="E16" s="5" t="s">
        <v>262</v>
      </c>
      <c r="F16" s="5">
        <v>65</v>
      </c>
      <c r="G16" s="5">
        <f>F16*D16</f>
        <v>65</v>
      </c>
    </row>
    <row r="17" spans="1:7" x14ac:dyDescent="0.25">
      <c r="B17" s="4" t="s">
        <v>109</v>
      </c>
      <c r="C17" s="3" t="s">
        <v>110</v>
      </c>
      <c r="D17" s="5">
        <v>1</v>
      </c>
      <c r="E17" s="5" t="s">
        <v>260</v>
      </c>
      <c r="F17" s="5">
        <v>66</v>
      </c>
      <c r="G17" s="5">
        <f>F17*D17</f>
        <v>66</v>
      </c>
    </row>
    <row r="18" spans="1:7" x14ac:dyDescent="0.25">
      <c r="B18" s="4" t="s">
        <v>111</v>
      </c>
      <c r="C18" s="3" t="s">
        <v>112</v>
      </c>
      <c r="D18" s="5">
        <v>1</v>
      </c>
      <c r="E18" s="5" t="s">
        <v>260</v>
      </c>
      <c r="F18" s="5">
        <v>365</v>
      </c>
      <c r="G18" s="5">
        <f>F18*D18</f>
        <v>365</v>
      </c>
    </row>
    <row r="19" spans="1:7" x14ac:dyDescent="0.25">
      <c r="B19" s="4" t="s">
        <v>77</v>
      </c>
      <c r="C19" s="3" t="s">
        <v>78</v>
      </c>
      <c r="D19" s="5">
        <v>1</v>
      </c>
      <c r="E19" s="5" t="s">
        <v>260</v>
      </c>
      <c r="F19" s="5">
        <v>3075</v>
      </c>
      <c r="G19" s="5">
        <f>F19*D19</f>
        <v>3075</v>
      </c>
    </row>
    <row r="20" spans="1:7" x14ac:dyDescent="0.25">
      <c r="B20" s="4" t="s">
        <v>113</v>
      </c>
      <c r="C20" s="3" t="s">
        <v>114</v>
      </c>
      <c r="D20" s="5">
        <v>1</v>
      </c>
      <c r="E20" s="5" t="s">
        <v>260</v>
      </c>
      <c r="F20" s="5">
        <v>792</v>
      </c>
      <c r="G20" s="5">
        <f>F20*D20</f>
        <v>792</v>
      </c>
    </row>
    <row r="21" spans="1:7" x14ac:dyDescent="0.25">
      <c r="B21" s="4" t="s">
        <v>181</v>
      </c>
      <c r="C21" s="3" t="s">
        <v>182</v>
      </c>
      <c r="D21" s="5">
        <v>1</v>
      </c>
      <c r="E21" s="5" t="s">
        <v>260</v>
      </c>
      <c r="F21" s="5">
        <v>231</v>
      </c>
      <c r="G21" s="5">
        <f>F21*D21</f>
        <v>231</v>
      </c>
    </row>
    <row r="22" spans="1:7" x14ac:dyDescent="0.25">
      <c r="B22" s="4" t="s">
        <v>115</v>
      </c>
      <c r="C22" s="3" t="s">
        <v>116</v>
      </c>
      <c r="D22" s="5">
        <v>1</v>
      </c>
      <c r="E22" s="5" t="s">
        <v>260</v>
      </c>
      <c r="F22" s="5">
        <v>2195</v>
      </c>
      <c r="G22" s="5">
        <f>F22*D22</f>
        <v>2195</v>
      </c>
    </row>
    <row r="23" spans="1:7" x14ac:dyDescent="0.25">
      <c r="B23" s="4" t="s">
        <v>117</v>
      </c>
      <c r="C23" s="3" t="s">
        <v>118</v>
      </c>
      <c r="D23" s="5">
        <v>1</v>
      </c>
      <c r="E23" s="5" t="s">
        <v>278</v>
      </c>
      <c r="F23" s="5">
        <v>407</v>
      </c>
      <c r="G23" s="5">
        <f>F23*D23</f>
        <v>407</v>
      </c>
    </row>
    <row r="24" spans="1:7" x14ac:dyDescent="0.25">
      <c r="B24" s="4" t="s">
        <v>119</v>
      </c>
      <c r="C24" s="3" t="s">
        <v>120</v>
      </c>
      <c r="D24" s="5">
        <v>1</v>
      </c>
      <c r="E24" s="5" t="s">
        <v>260</v>
      </c>
      <c r="F24" s="5">
        <v>308</v>
      </c>
      <c r="G24" s="5">
        <f>F24*D24</f>
        <v>308</v>
      </c>
    </row>
    <row r="25" spans="1:7" x14ac:dyDescent="0.25">
      <c r="B25" s="4" t="s">
        <v>121</v>
      </c>
      <c r="C25" s="3" t="s">
        <v>122</v>
      </c>
      <c r="D25" s="5">
        <v>1</v>
      </c>
      <c r="E25" s="5" t="s">
        <v>267</v>
      </c>
      <c r="F25" s="5">
        <v>231</v>
      </c>
      <c r="G25" s="5">
        <f>F25*D25</f>
        <v>231</v>
      </c>
    </row>
    <row r="26" spans="1:7" x14ac:dyDescent="0.25">
      <c r="B26" s="1"/>
    </row>
    <row r="27" spans="1:7" x14ac:dyDescent="0.25">
      <c r="A27" t="s">
        <v>11</v>
      </c>
      <c r="B27" s="2" t="s">
        <v>9</v>
      </c>
    </row>
    <row r="28" spans="1:7" x14ac:dyDescent="0.25">
      <c r="B28" s="1"/>
    </row>
    <row r="29" spans="1:7" x14ac:dyDescent="0.25">
      <c r="B29" s="4" t="s">
        <v>123</v>
      </c>
      <c r="C29" s="3" t="s">
        <v>124</v>
      </c>
      <c r="D29" s="5">
        <v>1</v>
      </c>
      <c r="E29" s="5" t="s">
        <v>260</v>
      </c>
      <c r="F29" s="5">
        <v>792</v>
      </c>
      <c r="G29" s="5">
        <f>F29*D29</f>
        <v>792</v>
      </c>
    </row>
    <row r="30" spans="1:7" x14ac:dyDescent="0.25">
      <c r="B30" s="4" t="s">
        <v>125</v>
      </c>
      <c r="C30" s="3" t="s">
        <v>126</v>
      </c>
      <c r="D30" s="5">
        <v>1</v>
      </c>
      <c r="E30" s="5" t="s">
        <v>260</v>
      </c>
      <c r="F30" s="5">
        <v>792</v>
      </c>
      <c r="G30" s="5">
        <f>F30*D30</f>
        <v>792</v>
      </c>
    </row>
    <row r="31" spans="1:7" x14ac:dyDescent="0.25">
      <c r="B31" s="1"/>
    </row>
    <row r="32" spans="1:7" x14ac:dyDescent="0.25">
      <c r="A32" t="s">
        <v>12</v>
      </c>
      <c r="B32" s="2" t="s">
        <v>10</v>
      </c>
    </row>
    <row r="33" spans="1:7" x14ac:dyDescent="0.25">
      <c r="B33" s="1"/>
    </row>
    <row r="34" spans="1:7" x14ac:dyDescent="0.25">
      <c r="B34" s="4" t="s">
        <v>127</v>
      </c>
      <c r="C34" s="3" t="s">
        <v>128</v>
      </c>
      <c r="D34" s="5">
        <v>10</v>
      </c>
      <c r="E34" s="5" t="s">
        <v>260</v>
      </c>
      <c r="F34" s="5">
        <v>21</v>
      </c>
      <c r="G34" s="5">
        <f>F34*D34</f>
        <v>210</v>
      </c>
    </row>
    <row r="35" spans="1:7" x14ac:dyDescent="0.25">
      <c r="B35" s="4" t="s">
        <v>129</v>
      </c>
      <c r="C35" s="3" t="s">
        <v>130</v>
      </c>
      <c r="D35" s="5">
        <v>1</v>
      </c>
      <c r="E35" s="5" t="s">
        <v>260</v>
      </c>
      <c r="F35" s="5">
        <v>65</v>
      </c>
      <c r="G35" s="5">
        <f>F35*D35</f>
        <v>65</v>
      </c>
    </row>
    <row r="36" spans="1:7" x14ac:dyDescent="0.25">
      <c r="B36" s="4" t="s">
        <v>131</v>
      </c>
      <c r="C36" s="3" t="s">
        <v>132</v>
      </c>
      <c r="D36" s="5">
        <v>1</v>
      </c>
      <c r="E36" s="5" t="s">
        <v>263</v>
      </c>
      <c r="F36" s="5">
        <v>73</v>
      </c>
      <c r="G36" s="5">
        <f>F36*D36</f>
        <v>73</v>
      </c>
    </row>
    <row r="37" spans="1:7" x14ac:dyDescent="0.25">
      <c r="B37" s="4" t="s">
        <v>133</v>
      </c>
      <c r="C37" s="3" t="s">
        <v>134</v>
      </c>
      <c r="D37" s="5">
        <v>1</v>
      </c>
      <c r="E37" s="5" t="s">
        <v>267</v>
      </c>
      <c r="F37" s="5">
        <v>102</v>
      </c>
      <c r="G37" s="5">
        <f>F37*D37</f>
        <v>102</v>
      </c>
    </row>
    <row r="38" spans="1:7" x14ac:dyDescent="0.25">
      <c r="B38" s="4" t="s">
        <v>135</v>
      </c>
      <c r="C38" s="3" t="s">
        <v>136</v>
      </c>
      <c r="D38" s="5">
        <v>1</v>
      </c>
      <c r="E38" s="5" t="s">
        <v>267</v>
      </c>
      <c r="F38" s="5">
        <v>102</v>
      </c>
      <c r="G38" s="5">
        <f>F38*D38</f>
        <v>102</v>
      </c>
    </row>
    <row r="39" spans="1:7" x14ac:dyDescent="0.25">
      <c r="B39" s="4" t="s">
        <v>137</v>
      </c>
      <c r="C39" s="3" t="s">
        <v>138</v>
      </c>
      <c r="D39" s="5">
        <v>1</v>
      </c>
      <c r="E39" s="5" t="s">
        <v>267</v>
      </c>
      <c r="F39" s="5">
        <v>102</v>
      </c>
      <c r="G39" s="5">
        <f>F39*D39</f>
        <v>102</v>
      </c>
    </row>
    <row r="40" spans="1:7" x14ac:dyDescent="0.25">
      <c r="B40" s="4" t="s">
        <v>139</v>
      </c>
      <c r="C40" s="3" t="s">
        <v>140</v>
      </c>
      <c r="D40" s="5">
        <v>1</v>
      </c>
      <c r="E40" s="5" t="s">
        <v>267</v>
      </c>
      <c r="F40" s="5">
        <v>102</v>
      </c>
      <c r="G40" s="5">
        <f>F40*D40</f>
        <v>102</v>
      </c>
    </row>
    <row r="41" spans="1:7" x14ac:dyDescent="0.25">
      <c r="B41" s="4" t="s">
        <v>141</v>
      </c>
      <c r="C41" s="3" t="s">
        <v>142</v>
      </c>
      <c r="D41" s="5">
        <v>1</v>
      </c>
      <c r="E41" s="5" t="s">
        <v>267</v>
      </c>
      <c r="F41" s="5">
        <v>102</v>
      </c>
      <c r="G41" s="5">
        <f>F41*D41</f>
        <v>102</v>
      </c>
    </row>
    <row r="42" spans="1:7" x14ac:dyDescent="0.25">
      <c r="B42" s="4" t="s">
        <v>143</v>
      </c>
      <c r="C42" s="3" t="s">
        <v>144</v>
      </c>
      <c r="D42" s="5">
        <v>1</v>
      </c>
      <c r="E42" s="5" t="s">
        <v>267</v>
      </c>
      <c r="F42" s="5">
        <v>102</v>
      </c>
      <c r="G42" s="5">
        <f>F42*D42</f>
        <v>102</v>
      </c>
    </row>
    <row r="43" spans="1:7" x14ac:dyDescent="0.25">
      <c r="B43" s="4" t="s">
        <v>145</v>
      </c>
      <c r="C43" s="3" t="s">
        <v>146</v>
      </c>
      <c r="D43" s="5">
        <v>1</v>
      </c>
      <c r="E43" s="5" t="s">
        <v>267</v>
      </c>
      <c r="F43" s="5">
        <v>102</v>
      </c>
      <c r="G43" s="5">
        <f>F43*D43</f>
        <v>102</v>
      </c>
    </row>
    <row r="44" spans="1:7" x14ac:dyDescent="0.25">
      <c r="B44" s="4" t="s">
        <v>147</v>
      </c>
      <c r="C44" s="3" t="s">
        <v>148</v>
      </c>
      <c r="D44" s="5">
        <v>1</v>
      </c>
      <c r="E44" s="5" t="s">
        <v>267</v>
      </c>
      <c r="F44" s="5">
        <v>102</v>
      </c>
      <c r="G44" s="5">
        <f>F44*D44</f>
        <v>102</v>
      </c>
    </row>
    <row r="45" spans="1:7" x14ac:dyDescent="0.25">
      <c r="B45" s="4" t="s">
        <v>149</v>
      </c>
      <c r="C45" s="3" t="s">
        <v>150</v>
      </c>
      <c r="D45" s="5">
        <v>1</v>
      </c>
      <c r="E45" s="5" t="s">
        <v>267</v>
      </c>
      <c r="F45" s="5">
        <v>102</v>
      </c>
      <c r="G45" s="5">
        <f>F45*D45</f>
        <v>102</v>
      </c>
    </row>
    <row r="46" spans="1:7" x14ac:dyDescent="0.25">
      <c r="B46" s="1"/>
    </row>
    <row r="47" spans="1:7" x14ac:dyDescent="0.25">
      <c r="A47" t="s">
        <v>13</v>
      </c>
      <c r="B47" s="2" t="s">
        <v>14</v>
      </c>
    </row>
    <row r="48" spans="1:7" x14ac:dyDescent="0.25">
      <c r="B48" s="1"/>
    </row>
    <row r="49" spans="1:7" x14ac:dyDescent="0.25">
      <c r="B49" s="4" t="s">
        <v>151</v>
      </c>
      <c r="C49" s="3" t="s">
        <v>152</v>
      </c>
      <c r="D49" s="5">
        <v>1</v>
      </c>
      <c r="E49" s="5" t="s">
        <v>260</v>
      </c>
      <c r="F49" s="5">
        <v>1098</v>
      </c>
      <c r="G49" s="5">
        <f>F49*D49</f>
        <v>1098</v>
      </c>
    </row>
    <row r="50" spans="1:7" x14ac:dyDescent="0.25">
      <c r="B50" s="4" t="s">
        <v>153</v>
      </c>
      <c r="C50" s="3" t="s">
        <v>154</v>
      </c>
      <c r="D50" s="5">
        <v>1</v>
      </c>
      <c r="E50" s="5" t="s">
        <v>260</v>
      </c>
      <c r="F50" s="5">
        <v>836</v>
      </c>
      <c r="G50" s="5">
        <f>F50*D50</f>
        <v>836</v>
      </c>
    </row>
    <row r="51" spans="1:7" x14ac:dyDescent="0.25">
      <c r="B51" s="4" t="s">
        <v>93</v>
      </c>
      <c r="C51" s="3" t="s">
        <v>94</v>
      </c>
      <c r="D51" s="5">
        <v>1</v>
      </c>
      <c r="E51" s="5" t="s">
        <v>260</v>
      </c>
      <c r="F51" s="5">
        <v>3258</v>
      </c>
      <c r="G51" s="5">
        <f>F51*D51</f>
        <v>3258</v>
      </c>
    </row>
    <row r="52" spans="1:7" x14ac:dyDescent="0.25">
      <c r="B52" s="4" t="s">
        <v>95</v>
      </c>
      <c r="C52" s="3" t="s">
        <v>96</v>
      </c>
      <c r="D52" s="5">
        <v>1</v>
      </c>
      <c r="E52" s="5" t="s">
        <v>260</v>
      </c>
      <c r="F52" s="5">
        <v>89</v>
      </c>
      <c r="G52" s="5">
        <f>F52*D52</f>
        <v>89</v>
      </c>
    </row>
    <row r="53" spans="1:7" x14ac:dyDescent="0.25">
      <c r="B53" s="1"/>
    </row>
    <row r="54" spans="1:7" x14ac:dyDescent="0.25">
      <c r="A54" t="s">
        <v>15</v>
      </c>
      <c r="B54" s="2" t="s">
        <v>16</v>
      </c>
    </row>
    <row r="55" spans="1:7" x14ac:dyDescent="0.25">
      <c r="B55" s="1"/>
    </row>
    <row r="56" spans="1:7" x14ac:dyDescent="0.25">
      <c r="B56" s="2" t="s">
        <v>17</v>
      </c>
    </row>
    <row r="57" spans="1:7" x14ac:dyDescent="0.25">
      <c r="B57" s="4" t="s">
        <v>155</v>
      </c>
      <c r="C57" s="3" t="s">
        <v>156</v>
      </c>
      <c r="D57" s="5">
        <v>1</v>
      </c>
      <c r="E57" s="5" t="s">
        <v>270</v>
      </c>
      <c r="F57" s="5">
        <v>32</v>
      </c>
      <c r="G57" s="5">
        <f>F57*D57</f>
        <v>32</v>
      </c>
    </row>
    <row r="58" spans="1:7" x14ac:dyDescent="0.25">
      <c r="B58" s="4" t="s">
        <v>157</v>
      </c>
      <c r="C58" s="3" t="s">
        <v>158</v>
      </c>
      <c r="D58" s="5">
        <v>1</v>
      </c>
      <c r="E58" s="5" t="s">
        <v>279</v>
      </c>
      <c r="F58" s="5">
        <v>108</v>
      </c>
      <c r="G58" s="5">
        <f>F58*D58</f>
        <v>108</v>
      </c>
    </row>
    <row r="59" spans="1:7" x14ac:dyDescent="0.25">
      <c r="B59" s="4" t="s">
        <v>159</v>
      </c>
      <c r="C59" s="3" t="s">
        <v>160</v>
      </c>
      <c r="D59" s="5">
        <v>1</v>
      </c>
      <c r="E59" s="5" t="s">
        <v>260</v>
      </c>
      <c r="F59" s="5">
        <v>341</v>
      </c>
      <c r="G59" s="5">
        <f>F59*D59</f>
        <v>341</v>
      </c>
    </row>
    <row r="60" spans="1:7" x14ac:dyDescent="0.25">
      <c r="B60" s="1"/>
    </row>
    <row r="61" spans="1:7" x14ac:dyDescent="0.25">
      <c r="A61" t="s">
        <v>18</v>
      </c>
      <c r="B61" s="2" t="s">
        <v>19</v>
      </c>
    </row>
    <row r="62" spans="1:7" x14ac:dyDescent="0.25">
      <c r="B62" s="1"/>
    </row>
    <row r="63" spans="1:7" x14ac:dyDescent="0.25">
      <c r="B63" s="4" t="s">
        <v>161</v>
      </c>
      <c r="C63" s="3" t="s">
        <v>162</v>
      </c>
      <c r="D63" s="5">
        <v>1</v>
      </c>
      <c r="E63" s="5" t="s">
        <v>260</v>
      </c>
      <c r="F63" s="5">
        <v>396</v>
      </c>
      <c r="G63" s="5">
        <f>F63*D63</f>
        <v>396</v>
      </c>
    </row>
    <row r="64" spans="1:7" x14ac:dyDescent="0.25">
      <c r="B64" s="1"/>
    </row>
    <row r="65" spans="1:7" x14ac:dyDescent="0.25">
      <c r="A65" t="s">
        <v>20</v>
      </c>
      <c r="B65" s="2" t="s">
        <v>21</v>
      </c>
    </row>
    <row r="66" spans="1:7" x14ac:dyDescent="0.25">
      <c r="B66" s="1"/>
    </row>
    <row r="67" spans="1:7" x14ac:dyDescent="0.25">
      <c r="B67" s="4" t="s">
        <v>163</v>
      </c>
      <c r="C67" s="3" t="s">
        <v>164</v>
      </c>
      <c r="D67" s="5">
        <v>1</v>
      </c>
      <c r="E67" s="5" t="s">
        <v>260</v>
      </c>
      <c r="F67" s="5">
        <v>545</v>
      </c>
      <c r="G67" s="5">
        <f>F67*D67</f>
        <v>545</v>
      </c>
    </row>
    <row r="68" spans="1:7" x14ac:dyDescent="0.25">
      <c r="B68" s="4" t="s">
        <v>165</v>
      </c>
      <c r="C68" s="3" t="s">
        <v>166</v>
      </c>
      <c r="D68" s="5">
        <v>1</v>
      </c>
      <c r="E68" s="5" t="s">
        <v>260</v>
      </c>
      <c r="F68" s="5">
        <v>506</v>
      </c>
      <c r="G68" s="5">
        <f>F68*D68</f>
        <v>506</v>
      </c>
    </row>
    <row r="69" spans="1:7" x14ac:dyDescent="0.25">
      <c r="B69" s="4" t="s">
        <v>167</v>
      </c>
      <c r="C69" s="3" t="s">
        <v>168</v>
      </c>
      <c r="D69" s="5">
        <v>1</v>
      </c>
      <c r="E69" s="5" t="s">
        <v>260</v>
      </c>
      <c r="F69" s="5">
        <v>286</v>
      </c>
      <c r="G69" s="5">
        <f>F69*D69</f>
        <v>286</v>
      </c>
    </row>
    <row r="70" spans="1:7" x14ac:dyDescent="0.25">
      <c r="B70" s="4" t="s">
        <v>169</v>
      </c>
      <c r="C70" s="3" t="s">
        <v>170</v>
      </c>
      <c r="D70" s="5">
        <v>1</v>
      </c>
      <c r="E70" s="5" t="s">
        <v>260</v>
      </c>
      <c r="F70" s="5">
        <v>339</v>
      </c>
      <c r="G70" s="5">
        <f>F70*D70</f>
        <v>339</v>
      </c>
    </row>
    <row r="71" spans="1:7" x14ac:dyDescent="0.25">
      <c r="B71" s="1"/>
    </row>
    <row r="72" spans="1:7" x14ac:dyDescent="0.25">
      <c r="B72" s="1"/>
    </row>
    <row r="73" spans="1:7" x14ac:dyDescent="0.25">
      <c r="A73" t="s">
        <v>22</v>
      </c>
      <c r="B73" s="2" t="s">
        <v>23</v>
      </c>
    </row>
    <row r="74" spans="1:7" x14ac:dyDescent="0.25">
      <c r="B74" s="1"/>
    </row>
    <row r="75" spans="1:7" x14ac:dyDescent="0.25">
      <c r="B75" s="4" t="s">
        <v>101</v>
      </c>
      <c r="C75" s="3" t="s">
        <v>102</v>
      </c>
      <c r="D75" s="5">
        <v>1</v>
      </c>
      <c r="E75" s="5" t="s">
        <v>262</v>
      </c>
      <c r="F75" s="5">
        <v>395</v>
      </c>
      <c r="G75" s="5">
        <f>F75*D75</f>
        <v>395</v>
      </c>
    </row>
    <row r="76" spans="1:7" x14ac:dyDescent="0.25">
      <c r="B76" s="4" t="s">
        <v>103</v>
      </c>
      <c r="C76" s="3" t="s">
        <v>104</v>
      </c>
      <c r="D76" s="5">
        <v>1</v>
      </c>
      <c r="E76" s="5" t="s">
        <v>262</v>
      </c>
      <c r="F76" s="5">
        <v>395</v>
      </c>
      <c r="G76" s="5">
        <f>F76*D76</f>
        <v>395</v>
      </c>
    </row>
    <row r="77" spans="1:7" x14ac:dyDescent="0.25">
      <c r="B77" s="4" t="s">
        <v>105</v>
      </c>
      <c r="C77" s="3" t="s">
        <v>106</v>
      </c>
      <c r="D77" s="5">
        <v>1</v>
      </c>
      <c r="E77" s="5" t="s">
        <v>262</v>
      </c>
      <c r="F77" s="5">
        <v>395</v>
      </c>
      <c r="G77" s="5">
        <f>F77*D77</f>
        <v>395</v>
      </c>
    </row>
    <row r="78" spans="1:7" x14ac:dyDescent="0.25">
      <c r="B78" s="4" t="s">
        <v>171</v>
      </c>
      <c r="C78" s="3" t="s">
        <v>172</v>
      </c>
      <c r="D78" s="5">
        <v>1</v>
      </c>
      <c r="E78" s="5" t="s">
        <v>262</v>
      </c>
      <c r="F78" s="5">
        <v>545</v>
      </c>
      <c r="G78" s="5">
        <f>F78*D78</f>
        <v>545</v>
      </c>
    </row>
    <row r="79" spans="1:7" x14ac:dyDescent="0.25">
      <c r="B79" s="4" t="s">
        <v>41</v>
      </c>
      <c r="C79" s="3" t="s">
        <v>42</v>
      </c>
      <c r="D79" s="5">
        <v>1</v>
      </c>
      <c r="E79" s="5" t="s">
        <v>262</v>
      </c>
      <c r="F79" s="5">
        <v>545</v>
      </c>
      <c r="G79" s="5">
        <f>F79*D79</f>
        <v>545</v>
      </c>
    </row>
    <row r="80" spans="1:7" x14ac:dyDescent="0.25">
      <c r="B80" s="4" t="s">
        <v>173</v>
      </c>
      <c r="C80" s="3" t="s">
        <v>174</v>
      </c>
      <c r="D80" s="5">
        <v>1</v>
      </c>
      <c r="E80" s="5" t="s">
        <v>262</v>
      </c>
      <c r="F80" s="5">
        <v>545</v>
      </c>
      <c r="G80" s="5">
        <f>F80*D80</f>
        <v>545</v>
      </c>
    </row>
    <row r="81" spans="2:7" x14ac:dyDescent="0.25">
      <c r="B81" s="4" t="s">
        <v>175</v>
      </c>
      <c r="C81" s="3" t="s">
        <v>176</v>
      </c>
      <c r="D81" s="5">
        <v>1</v>
      </c>
      <c r="E81" s="5" t="s">
        <v>262</v>
      </c>
      <c r="F81" s="5">
        <v>545</v>
      </c>
      <c r="G81" s="5">
        <f>F81*D81</f>
        <v>545</v>
      </c>
    </row>
    <row r="82" spans="2:7" x14ac:dyDescent="0.25">
      <c r="B82" s="4" t="s">
        <v>177</v>
      </c>
      <c r="C82" s="3" t="s">
        <v>178</v>
      </c>
      <c r="D82" s="5">
        <v>1</v>
      </c>
      <c r="E82" s="5" t="s">
        <v>262</v>
      </c>
      <c r="F82" s="5">
        <v>545</v>
      </c>
      <c r="G82" s="5">
        <f>F82*D82</f>
        <v>545</v>
      </c>
    </row>
    <row r="83" spans="2:7" x14ac:dyDescent="0.25">
      <c r="B83" s="4" t="s">
        <v>179</v>
      </c>
      <c r="C83" s="3" t="s">
        <v>180</v>
      </c>
      <c r="D83" s="5">
        <v>1</v>
      </c>
      <c r="E83" s="5" t="s">
        <v>260</v>
      </c>
      <c r="F83" s="5">
        <v>792</v>
      </c>
      <c r="G83" s="5">
        <f>F83*D83</f>
        <v>792</v>
      </c>
    </row>
    <row r="84" spans="2:7" x14ac:dyDescent="0.25">
      <c r="B84" s="1"/>
    </row>
    <row r="85" spans="2:7" x14ac:dyDescent="0.25">
      <c r="B85" s="1"/>
    </row>
    <row r="86" spans="2:7" x14ac:dyDescent="0.25">
      <c r="B86" s="1"/>
    </row>
    <row r="87" spans="2:7" x14ac:dyDescent="0.25">
      <c r="B87" s="1"/>
    </row>
    <row r="88" spans="2:7" x14ac:dyDescent="0.25">
      <c r="B88" s="1"/>
    </row>
    <row r="89" spans="2:7" x14ac:dyDescent="0.25">
      <c r="B89" s="1"/>
    </row>
    <row r="90" spans="2:7" x14ac:dyDescent="0.25">
      <c r="B90" s="1"/>
    </row>
    <row r="91" spans="2:7" x14ac:dyDescent="0.25">
      <c r="B91" s="1"/>
    </row>
    <row r="92" spans="2:7" x14ac:dyDescent="0.25">
      <c r="B92" s="1"/>
    </row>
    <row r="93" spans="2:7" x14ac:dyDescent="0.25">
      <c r="B93" s="1"/>
    </row>
    <row r="94" spans="2:7" x14ac:dyDescent="0.25">
      <c r="B94" s="1"/>
    </row>
    <row r="95" spans="2:7" x14ac:dyDescent="0.25">
      <c r="B95" s="1"/>
    </row>
    <row r="96" spans="2:7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</sheetData>
  <hyperlinks>
    <hyperlink ref="C5" r:id="rId1" xr:uid="{1220FBE9-BA5B-42A7-A32B-C651D6F1BC56}"/>
    <hyperlink ref="C9" r:id="rId2" xr:uid="{7F420762-E716-42C0-A6F0-4B3FDF7B81AE}"/>
    <hyperlink ref="C10" r:id="rId3" xr:uid="{417E9356-B050-40F4-8051-9E5677ADD23B}"/>
    <hyperlink ref="C11" r:id="rId4" xr:uid="{2411A002-7C8E-4728-9009-37642890B10D}"/>
    <hyperlink ref="C16" r:id="rId5" xr:uid="{2322115A-B864-4842-A9E3-EA5497BD340D}"/>
    <hyperlink ref="C17" r:id="rId6" xr:uid="{E37CCBCF-BC92-4297-B057-017075002A39}"/>
    <hyperlink ref="C18" r:id="rId7" xr:uid="{21950AFB-6DC3-4F58-B267-68CD4196AEEC}"/>
    <hyperlink ref="C19" r:id="rId8" xr:uid="{6A62067B-F173-4A51-9842-E11110C8B79A}"/>
    <hyperlink ref="C20" r:id="rId9" xr:uid="{FA5E0845-6E7B-4C3A-B0B6-0F456DD17921}"/>
    <hyperlink ref="C21" r:id="rId10" xr:uid="{43DCF0A7-45A8-4C09-ABB2-E70022DF32B2}"/>
    <hyperlink ref="C22" r:id="rId11" xr:uid="{A8F9758E-CF70-427B-999A-39835B4FC416}"/>
    <hyperlink ref="C23" r:id="rId12" xr:uid="{19CADBA9-281D-49B9-B80E-7DBFDF886259}"/>
    <hyperlink ref="C24" r:id="rId13" xr:uid="{FFF7A60B-6FE5-4708-9601-39F89BF91C6F}"/>
    <hyperlink ref="C25" r:id="rId14" xr:uid="{648AD0C7-280F-453D-A980-745061C84CA5}"/>
    <hyperlink ref="C29" r:id="rId15" xr:uid="{102F1753-E9D1-42C9-B6B2-F44318AC3538}"/>
    <hyperlink ref="C30" r:id="rId16" xr:uid="{4BCF9CFD-3616-46F5-BAE2-F8ED5EB439B1}"/>
    <hyperlink ref="C34" r:id="rId17" xr:uid="{91B827BB-76A6-4B7F-80D6-DFAA9FC40B8B}"/>
    <hyperlink ref="C35" r:id="rId18" xr:uid="{5A76850D-5C75-49D0-972F-29CB3877D999}"/>
    <hyperlink ref="C36" r:id="rId19" xr:uid="{4003E39E-DFB7-46A2-ACF9-AD3B134FC736}"/>
    <hyperlink ref="C37" r:id="rId20" xr:uid="{30F22F9B-3CF5-42D5-854D-6DA97091A92F}"/>
    <hyperlink ref="C38" r:id="rId21" xr:uid="{8D0447A9-D807-41BB-83E9-6A77FB655305}"/>
    <hyperlink ref="C39" r:id="rId22" xr:uid="{2DAE4108-910A-4C84-AABF-2E6983685F49}"/>
    <hyperlink ref="C40" r:id="rId23" xr:uid="{113D47D5-0F81-472C-8096-826701D419F3}"/>
    <hyperlink ref="C41" r:id="rId24" xr:uid="{31F2AAEA-6334-46B8-A581-E411B6791B77}"/>
    <hyperlink ref="C42" r:id="rId25" xr:uid="{8C9CB2DB-4F44-44F8-B97E-EB1288B3383D}"/>
    <hyperlink ref="C43" r:id="rId26" xr:uid="{FDAB5E52-21ED-4C3E-BD89-63BC6CD9A871}"/>
    <hyperlink ref="C44" r:id="rId27" xr:uid="{F65B8652-84CF-412A-9454-20EC28A60406}"/>
    <hyperlink ref="C45" r:id="rId28" xr:uid="{D1EBE21C-0B5E-490F-9DC3-0EC6BD99F0D7}"/>
    <hyperlink ref="C49" r:id="rId29" xr:uid="{E04749A2-BB1A-491A-B96C-E2176F92DA37}"/>
    <hyperlink ref="C50" r:id="rId30" xr:uid="{B5C557E8-A196-4D76-9F76-C029C648681B}"/>
    <hyperlink ref="C51" r:id="rId31" xr:uid="{491ACB3D-15C4-498D-852D-9889369D0082}"/>
    <hyperlink ref="C52" r:id="rId32" xr:uid="{CFD98D9C-7F28-4479-B118-9DED887C52E1}"/>
    <hyperlink ref="C57" r:id="rId33" xr:uid="{B7A34835-5BD2-4298-9681-142EDA5F336A}"/>
    <hyperlink ref="C58" r:id="rId34" xr:uid="{4C899127-730B-4FF5-85E9-9C1EE8A8DEA0}"/>
    <hyperlink ref="C59" r:id="rId35" xr:uid="{73D2F103-2C5F-4CF9-9EDE-1D2F2FBFA348}"/>
    <hyperlink ref="C63" r:id="rId36" xr:uid="{825D0EBB-82BD-4F2F-9FB7-8209F7B59F49}"/>
    <hyperlink ref="C67" r:id="rId37" xr:uid="{33177319-A250-4FE9-8028-A7C54889FFE6}"/>
    <hyperlink ref="C68" r:id="rId38" xr:uid="{B7464655-C5EA-41E6-A91A-E6E456BE9DC8}"/>
    <hyperlink ref="C69" r:id="rId39" xr:uid="{0531823C-D057-4C3E-8F3F-DD26327716D0}"/>
    <hyperlink ref="C70" r:id="rId40" xr:uid="{1F2CFABE-5313-41AA-B97A-E9EA8E8FFCB7}"/>
    <hyperlink ref="C75" r:id="rId41" xr:uid="{0E171FE2-36F9-44E3-8633-E01BFEA9F9B2}"/>
    <hyperlink ref="C76" r:id="rId42" xr:uid="{7DADEDA2-9EEF-4DB3-8E65-63C77378250A}"/>
    <hyperlink ref="C77" r:id="rId43" xr:uid="{F2DE8AD5-BC85-4171-92AA-1818B68F3C2C}"/>
    <hyperlink ref="C78" r:id="rId44" xr:uid="{26D147D8-8748-4179-BE61-54D472347AA6}"/>
    <hyperlink ref="C79" r:id="rId45" xr:uid="{7E9BBB73-4235-49A0-AFD6-CCBF02184F1D}"/>
    <hyperlink ref="C80" r:id="rId46" xr:uid="{B34688F0-7165-4FFE-A1E2-958D55F56686}"/>
    <hyperlink ref="C81" r:id="rId47" xr:uid="{766B9C59-5F13-424B-BAA0-20E9D43D4ADC}"/>
    <hyperlink ref="C82" r:id="rId48" xr:uid="{1DFB0951-D818-43F7-A0C6-29C0563DB86A}"/>
    <hyperlink ref="C83" r:id="rId49" xr:uid="{464FFD61-EE0F-46AC-A56A-9B282E23CDE4}"/>
  </hyperlinks>
  <pageMargins left="0.7" right="0.7" top="0.75" bottom="0.75" header="0.3" footer="0.3"/>
  <pageSetup paperSize="9" orientation="portrait" r:id="rId50"/>
  <ignoredErrors>
    <ignoredError sqref="B9:B11 B16:B25 B29:B30 B34:B45 B49:B52 B57:B59 B67:B68 B75:B83 B5 B63 B69:B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5E9A-E77D-43D9-BB1C-95ADB92C6397}">
  <dimension ref="A1:I541"/>
  <sheetViews>
    <sheetView workbookViewId="0">
      <selection activeCell="A5" sqref="A5:K229"/>
    </sheetView>
  </sheetViews>
  <sheetFormatPr baseColWidth="10" defaultRowHeight="15" x14ac:dyDescent="0.25"/>
  <cols>
    <col min="3" max="3" width="44" customWidth="1"/>
  </cols>
  <sheetData>
    <row r="1" spans="1:7" x14ac:dyDescent="0.25">
      <c r="B1" s="2" t="s">
        <v>24</v>
      </c>
    </row>
    <row r="2" spans="1:7" x14ac:dyDescent="0.25">
      <c r="B2" s="1"/>
    </row>
    <row r="3" spans="1:7" x14ac:dyDescent="0.25">
      <c r="B3" s="1"/>
    </row>
    <row r="4" spans="1:7" x14ac:dyDescent="0.25">
      <c r="A4" t="s">
        <v>25</v>
      </c>
      <c r="B4" s="2" t="s">
        <v>26</v>
      </c>
    </row>
    <row r="5" spans="1:7" x14ac:dyDescent="0.25">
      <c r="B5" s="5" t="s">
        <v>271</v>
      </c>
      <c r="C5" s="7" t="s">
        <v>272</v>
      </c>
      <c r="D5" s="7" t="s">
        <v>276</v>
      </c>
      <c r="E5" s="7" t="s">
        <v>273</v>
      </c>
      <c r="F5" s="7" t="s">
        <v>274</v>
      </c>
      <c r="G5" s="7" t="s">
        <v>275</v>
      </c>
    </row>
    <row r="6" spans="1:7" x14ac:dyDescent="0.25">
      <c r="B6" s="4" t="s">
        <v>35</v>
      </c>
      <c r="C6" s="3" t="s">
        <v>36</v>
      </c>
      <c r="D6" s="5">
        <v>1</v>
      </c>
      <c r="E6" s="5" t="s">
        <v>260</v>
      </c>
      <c r="F6" s="5">
        <v>253</v>
      </c>
      <c r="G6" s="5">
        <f>F6*D6</f>
        <v>253</v>
      </c>
    </row>
    <row r="7" spans="1:7" x14ac:dyDescent="0.25">
      <c r="B7" s="4" t="s">
        <v>37</v>
      </c>
      <c r="C7" s="3" t="s">
        <v>38</v>
      </c>
      <c r="D7" s="5">
        <v>1</v>
      </c>
      <c r="E7" s="5" t="s">
        <v>260</v>
      </c>
      <c r="F7" s="5">
        <v>70</v>
      </c>
      <c r="G7" s="5">
        <f>F7*D7</f>
        <v>70</v>
      </c>
    </row>
    <row r="8" spans="1:7" x14ac:dyDescent="0.25">
      <c r="B8" s="4" t="s">
        <v>39</v>
      </c>
      <c r="C8" s="3" t="s">
        <v>40</v>
      </c>
      <c r="D8" s="5">
        <v>1</v>
      </c>
      <c r="E8" s="5" t="s">
        <v>261</v>
      </c>
      <c r="F8" s="5">
        <v>97</v>
      </c>
      <c r="G8" s="5">
        <f>F8*D8</f>
        <v>97</v>
      </c>
    </row>
    <row r="9" spans="1:7" x14ac:dyDescent="0.25">
      <c r="B9" s="4" t="s">
        <v>41</v>
      </c>
      <c r="C9" s="3" t="s">
        <v>42</v>
      </c>
      <c r="D9" s="5">
        <v>1</v>
      </c>
      <c r="E9" s="5" t="s">
        <v>262</v>
      </c>
      <c r="F9" s="5">
        <v>545</v>
      </c>
      <c r="G9" s="5">
        <f>F9*D9</f>
        <v>545</v>
      </c>
    </row>
    <row r="10" spans="1:7" x14ac:dyDescent="0.25">
      <c r="B10" s="4" t="s">
        <v>43</v>
      </c>
      <c r="C10" s="3" t="s">
        <v>44</v>
      </c>
      <c r="D10" s="5">
        <v>1</v>
      </c>
      <c r="E10" s="5" t="s">
        <v>260</v>
      </c>
      <c r="F10" s="5">
        <v>231</v>
      </c>
      <c r="G10" s="5">
        <f>F10*D10</f>
        <v>231</v>
      </c>
    </row>
    <row r="11" spans="1:7" x14ac:dyDescent="0.25">
      <c r="B11" s="4" t="s">
        <v>45</v>
      </c>
      <c r="C11" s="3" t="s">
        <v>46</v>
      </c>
      <c r="D11" s="5">
        <v>1</v>
      </c>
      <c r="E11" s="5" t="s">
        <v>260</v>
      </c>
      <c r="F11" s="5">
        <v>48</v>
      </c>
      <c r="G11" s="5">
        <f>F11*D11</f>
        <v>48</v>
      </c>
    </row>
    <row r="12" spans="1:7" x14ac:dyDescent="0.25">
      <c r="B12" s="4" t="s">
        <v>47</v>
      </c>
      <c r="C12" s="3" t="s">
        <v>48</v>
      </c>
      <c r="D12" s="5">
        <v>1</v>
      </c>
      <c r="E12" s="5" t="s">
        <v>260</v>
      </c>
      <c r="F12" s="5">
        <v>253</v>
      </c>
      <c r="G12" s="5">
        <f>F12*D12</f>
        <v>253</v>
      </c>
    </row>
    <row r="13" spans="1:7" x14ac:dyDescent="0.25">
      <c r="B13" s="4" t="s">
        <v>49</v>
      </c>
      <c r="C13" s="3" t="s">
        <v>50</v>
      </c>
      <c r="D13" s="5">
        <v>1</v>
      </c>
      <c r="E13" s="5" t="s">
        <v>263</v>
      </c>
      <c r="F13" s="5">
        <v>179</v>
      </c>
      <c r="G13" s="5">
        <f>F13*D13</f>
        <v>179</v>
      </c>
    </row>
    <row r="14" spans="1:7" x14ac:dyDescent="0.25">
      <c r="B14" s="4" t="s">
        <v>51</v>
      </c>
      <c r="C14" s="3" t="s">
        <v>52</v>
      </c>
      <c r="D14" s="5">
        <v>1</v>
      </c>
      <c r="E14" s="5" t="s">
        <v>260</v>
      </c>
      <c r="F14" s="5">
        <v>58</v>
      </c>
      <c r="G14" s="5">
        <f>F14*D14</f>
        <v>58</v>
      </c>
    </row>
    <row r="15" spans="1:7" x14ac:dyDescent="0.25">
      <c r="B15" s="4" t="s">
        <v>53</v>
      </c>
      <c r="C15" s="3" t="s">
        <v>54</v>
      </c>
      <c r="D15" s="5">
        <v>1</v>
      </c>
      <c r="E15" s="5" t="s">
        <v>264</v>
      </c>
      <c r="F15" s="5">
        <v>396</v>
      </c>
      <c r="G15" s="5">
        <f>F15*D15</f>
        <v>396</v>
      </c>
    </row>
    <row r="16" spans="1:7" x14ac:dyDescent="0.25">
      <c r="B16" s="4" t="s">
        <v>55</v>
      </c>
      <c r="C16" s="3" t="s">
        <v>56</v>
      </c>
      <c r="D16" s="5">
        <v>1</v>
      </c>
      <c r="E16" s="5" t="s">
        <v>260</v>
      </c>
      <c r="F16" s="5">
        <v>37</v>
      </c>
      <c r="G16" s="5">
        <f>F16*D16</f>
        <v>37</v>
      </c>
    </row>
    <row r="17" spans="1:7" x14ac:dyDescent="0.25">
      <c r="B17" s="4" t="s">
        <v>57</v>
      </c>
      <c r="C17" s="3" t="s">
        <v>58</v>
      </c>
      <c r="D17" s="5">
        <v>1</v>
      </c>
      <c r="E17" s="5" t="s">
        <v>260</v>
      </c>
      <c r="F17" s="5">
        <v>45</v>
      </c>
      <c r="G17" s="5">
        <f>F17*D17</f>
        <v>45</v>
      </c>
    </row>
    <row r="18" spans="1:7" x14ac:dyDescent="0.25">
      <c r="B18" s="1"/>
    </row>
    <row r="19" spans="1:7" x14ac:dyDescent="0.25">
      <c r="A19" t="s">
        <v>4</v>
      </c>
      <c r="B19" s="2" t="s">
        <v>27</v>
      </c>
    </row>
    <row r="20" spans="1:7" x14ac:dyDescent="0.25">
      <c r="B20" s="1"/>
    </row>
    <row r="21" spans="1:7" x14ac:dyDescent="0.25">
      <c r="B21" s="1"/>
    </row>
    <row r="22" spans="1:7" x14ac:dyDescent="0.25">
      <c r="B22" s="1"/>
    </row>
    <row r="23" spans="1:7" x14ac:dyDescent="0.25">
      <c r="A23" t="s">
        <v>7</v>
      </c>
      <c r="B23" s="2" t="s">
        <v>28</v>
      </c>
    </row>
    <row r="24" spans="1:7" x14ac:dyDescent="0.25">
      <c r="B24" s="1"/>
    </row>
    <row r="25" spans="1:7" x14ac:dyDescent="0.25">
      <c r="B25" s="4" t="s">
        <v>59</v>
      </c>
      <c r="C25" s="3" t="s">
        <v>60</v>
      </c>
      <c r="D25" s="5">
        <v>1</v>
      </c>
      <c r="E25" s="5" t="s">
        <v>260</v>
      </c>
      <c r="F25" s="5">
        <v>4950</v>
      </c>
      <c r="G25" s="5">
        <f>F25*D25</f>
        <v>4950</v>
      </c>
    </row>
    <row r="26" spans="1:7" x14ac:dyDescent="0.25">
      <c r="B26" s="4" t="s">
        <v>61</v>
      </c>
      <c r="C26" s="3" t="s">
        <v>62</v>
      </c>
      <c r="D26" s="5">
        <v>1</v>
      </c>
      <c r="E26" s="5" t="s">
        <v>262</v>
      </c>
      <c r="F26" s="5">
        <v>525</v>
      </c>
      <c r="G26" s="5">
        <f>F26*D26</f>
        <v>525</v>
      </c>
    </row>
    <row r="27" spans="1:7" x14ac:dyDescent="0.25">
      <c r="B27" s="4" t="s">
        <v>63</v>
      </c>
      <c r="C27" s="3" t="s">
        <v>64</v>
      </c>
      <c r="D27" s="5">
        <v>10</v>
      </c>
      <c r="E27" s="5" t="s">
        <v>260</v>
      </c>
      <c r="F27" s="5">
        <v>36</v>
      </c>
      <c r="G27" s="5">
        <f>F27*D27</f>
        <v>360</v>
      </c>
    </row>
    <row r="28" spans="1:7" x14ac:dyDescent="0.25">
      <c r="B28" s="4" t="s">
        <v>65</v>
      </c>
      <c r="C28" s="3" t="s">
        <v>66</v>
      </c>
      <c r="D28" s="5">
        <v>1</v>
      </c>
      <c r="E28" s="5" t="s">
        <v>260</v>
      </c>
      <c r="F28" s="5">
        <v>108</v>
      </c>
      <c r="G28" s="5">
        <f>F28*D28</f>
        <v>108</v>
      </c>
    </row>
    <row r="29" spans="1:7" x14ac:dyDescent="0.25">
      <c r="B29" s="4" t="s">
        <v>67</v>
      </c>
      <c r="C29" s="3" t="s">
        <v>68</v>
      </c>
      <c r="D29" s="5">
        <v>1</v>
      </c>
      <c r="E29" s="5" t="s">
        <v>260</v>
      </c>
      <c r="F29" s="5">
        <v>3840</v>
      </c>
      <c r="G29" s="5">
        <f>F29*D29</f>
        <v>3840</v>
      </c>
    </row>
    <row r="30" spans="1:7" x14ac:dyDescent="0.25">
      <c r="B30" s="4" t="s">
        <v>69</v>
      </c>
      <c r="C30" s="3" t="s">
        <v>70</v>
      </c>
      <c r="D30" s="5">
        <v>1</v>
      </c>
      <c r="E30" s="5" t="s">
        <v>260</v>
      </c>
      <c r="F30" s="5">
        <v>176</v>
      </c>
      <c r="G30" s="5">
        <f>F30*D30</f>
        <v>176</v>
      </c>
    </row>
    <row r="31" spans="1:7" x14ac:dyDescent="0.25">
      <c r="B31" s="1"/>
    </row>
    <row r="32" spans="1:7" x14ac:dyDescent="0.25">
      <c r="A32" t="s">
        <v>11</v>
      </c>
      <c r="B32" s="2" t="s">
        <v>29</v>
      </c>
    </row>
    <row r="33" spans="1:9" x14ac:dyDescent="0.25">
      <c r="B33" s="1"/>
    </row>
    <row r="34" spans="1:9" x14ac:dyDescent="0.25">
      <c r="B34" s="4" t="s">
        <v>71</v>
      </c>
      <c r="C34" s="3" t="s">
        <v>72</v>
      </c>
      <c r="D34" s="5">
        <v>1</v>
      </c>
      <c r="E34" s="5" t="s">
        <v>260</v>
      </c>
      <c r="F34" s="5">
        <v>275</v>
      </c>
      <c r="G34" s="5">
        <f>F34*D34</f>
        <v>275</v>
      </c>
    </row>
    <row r="35" spans="1:9" x14ac:dyDescent="0.25">
      <c r="B35" s="4" t="s">
        <v>73</v>
      </c>
      <c r="C35" s="3" t="s">
        <v>74</v>
      </c>
      <c r="D35" s="5">
        <v>1</v>
      </c>
      <c r="E35" s="5" t="s">
        <v>260</v>
      </c>
      <c r="F35" s="5">
        <v>9</v>
      </c>
      <c r="G35" s="5">
        <f>F35*D35</f>
        <v>9</v>
      </c>
      <c r="I35" t="s">
        <v>30</v>
      </c>
    </row>
    <row r="36" spans="1:9" x14ac:dyDescent="0.25">
      <c r="B36" s="4" t="s">
        <v>75</v>
      </c>
      <c r="C36" s="3" t="s">
        <v>76</v>
      </c>
      <c r="D36" s="5">
        <v>1</v>
      </c>
      <c r="E36" s="5" t="s">
        <v>265</v>
      </c>
      <c r="F36" s="5">
        <v>182</v>
      </c>
      <c r="G36" s="5">
        <f>F36*D36</f>
        <v>182</v>
      </c>
      <c r="I36" t="s">
        <v>31</v>
      </c>
    </row>
    <row r="37" spans="1:9" x14ac:dyDescent="0.25">
      <c r="B37" s="1"/>
    </row>
    <row r="38" spans="1:9" x14ac:dyDescent="0.25">
      <c r="A38" t="s">
        <v>12</v>
      </c>
      <c r="B38" s="2" t="s">
        <v>32</v>
      </c>
    </row>
    <row r="39" spans="1:9" x14ac:dyDescent="0.25">
      <c r="B39" s="1"/>
    </row>
    <row r="40" spans="1:9" x14ac:dyDescent="0.25">
      <c r="B40" s="4" t="s">
        <v>77</v>
      </c>
      <c r="C40" s="3" t="s">
        <v>78</v>
      </c>
      <c r="D40" s="5">
        <v>1</v>
      </c>
      <c r="E40" s="5" t="s">
        <v>260</v>
      </c>
      <c r="F40" s="5">
        <v>3075</v>
      </c>
      <c r="G40" s="5">
        <f>F40*D40</f>
        <v>3075</v>
      </c>
    </row>
    <row r="41" spans="1:9" x14ac:dyDescent="0.25">
      <c r="B41" s="4" t="s">
        <v>79</v>
      </c>
      <c r="C41" s="3" t="s">
        <v>80</v>
      </c>
      <c r="D41" s="5">
        <v>1</v>
      </c>
      <c r="E41" s="5" t="s">
        <v>260</v>
      </c>
      <c r="F41" s="5">
        <v>1023</v>
      </c>
      <c r="G41" s="5">
        <f>F41*D41</f>
        <v>1023</v>
      </c>
    </row>
    <row r="42" spans="1:9" x14ac:dyDescent="0.25">
      <c r="B42" s="4" t="s">
        <v>81</v>
      </c>
      <c r="C42" s="3" t="s">
        <v>82</v>
      </c>
      <c r="D42" s="5">
        <v>1</v>
      </c>
      <c r="E42" s="5" t="s">
        <v>260</v>
      </c>
      <c r="F42" s="5">
        <v>253</v>
      </c>
      <c r="G42" s="5">
        <f>F42*D42</f>
        <v>253</v>
      </c>
    </row>
    <row r="43" spans="1:9" x14ac:dyDescent="0.25">
      <c r="B43" s="4" t="s">
        <v>83</v>
      </c>
      <c r="C43" s="3" t="s">
        <v>84</v>
      </c>
      <c r="D43" s="5">
        <v>1</v>
      </c>
      <c r="E43" s="5" t="s">
        <v>260</v>
      </c>
      <c r="F43" s="5">
        <v>253</v>
      </c>
      <c r="G43" s="5">
        <f>F43*D43</f>
        <v>253</v>
      </c>
    </row>
    <row r="44" spans="1:9" x14ac:dyDescent="0.25">
      <c r="B44" s="4" t="s">
        <v>85</v>
      </c>
      <c r="C44" s="3" t="s">
        <v>86</v>
      </c>
      <c r="D44" s="5">
        <v>1</v>
      </c>
      <c r="E44" s="5" t="s">
        <v>266</v>
      </c>
      <c r="F44" s="5">
        <v>231</v>
      </c>
      <c r="G44" s="5">
        <f>F44*D44</f>
        <v>231</v>
      </c>
    </row>
    <row r="45" spans="1:9" x14ac:dyDescent="0.25">
      <c r="B45" s="4" t="s">
        <v>87</v>
      </c>
      <c r="C45" s="3" t="s">
        <v>88</v>
      </c>
      <c r="D45" s="5">
        <v>1</v>
      </c>
      <c r="E45" s="5" t="s">
        <v>267</v>
      </c>
      <c r="F45" s="5">
        <v>65</v>
      </c>
      <c r="G45" s="5">
        <f>F45*D45</f>
        <v>65</v>
      </c>
    </row>
    <row r="46" spans="1:9" x14ac:dyDescent="0.25">
      <c r="B46" s="4" t="s">
        <v>89</v>
      </c>
      <c r="C46" s="3" t="s">
        <v>90</v>
      </c>
      <c r="D46" s="5">
        <v>1</v>
      </c>
      <c r="E46" s="5" t="s">
        <v>268</v>
      </c>
      <c r="F46" s="5">
        <v>41</v>
      </c>
      <c r="G46" s="5">
        <f>F46*D46</f>
        <v>41</v>
      </c>
    </row>
    <row r="47" spans="1:9" x14ac:dyDescent="0.25">
      <c r="B47" s="1"/>
    </row>
    <row r="48" spans="1:9" x14ac:dyDescent="0.25">
      <c r="A48" t="s">
        <v>13</v>
      </c>
      <c r="B48" s="2" t="s">
        <v>33</v>
      </c>
    </row>
    <row r="49" spans="1:7" x14ac:dyDescent="0.25">
      <c r="B49" s="1"/>
    </row>
    <row r="50" spans="1:7" x14ac:dyDescent="0.25">
      <c r="B50" s="4" t="s">
        <v>91</v>
      </c>
      <c r="C50" s="3" t="s">
        <v>92</v>
      </c>
      <c r="D50" s="5">
        <v>1</v>
      </c>
      <c r="E50" s="5" t="s">
        <v>260</v>
      </c>
      <c r="F50" s="5">
        <v>595</v>
      </c>
      <c r="G50" s="5">
        <f>F50*D50</f>
        <v>595</v>
      </c>
    </row>
    <row r="51" spans="1:7" x14ac:dyDescent="0.25">
      <c r="B51" s="4" t="s">
        <v>93</v>
      </c>
      <c r="C51" s="3" t="s">
        <v>94</v>
      </c>
      <c r="D51" s="5">
        <v>1</v>
      </c>
      <c r="E51" s="5" t="s">
        <v>260</v>
      </c>
      <c r="F51" s="5">
        <v>3258</v>
      </c>
      <c r="G51" s="5">
        <f>F51*D51</f>
        <v>3258</v>
      </c>
    </row>
    <row r="52" spans="1:7" x14ac:dyDescent="0.25">
      <c r="B52" s="4" t="s">
        <v>95</v>
      </c>
      <c r="C52" s="3" t="s">
        <v>96</v>
      </c>
      <c r="D52" s="5">
        <v>1</v>
      </c>
      <c r="E52" s="5" t="s">
        <v>260</v>
      </c>
      <c r="F52" s="5">
        <v>89</v>
      </c>
      <c r="G52" s="5">
        <f>F52*D52</f>
        <v>89</v>
      </c>
    </row>
    <row r="53" spans="1:7" x14ac:dyDescent="0.25">
      <c r="B53" s="4" t="s">
        <v>97</v>
      </c>
      <c r="C53" s="3" t="s">
        <v>98</v>
      </c>
      <c r="D53" s="5">
        <v>4</v>
      </c>
      <c r="E53" s="5" t="s">
        <v>260</v>
      </c>
      <c r="F53" s="5">
        <v>20</v>
      </c>
      <c r="G53" s="5">
        <f>F53*D53</f>
        <v>80</v>
      </c>
    </row>
    <row r="54" spans="1:7" x14ac:dyDescent="0.25">
      <c r="B54" s="1"/>
    </row>
    <row r="55" spans="1:7" x14ac:dyDescent="0.25">
      <c r="A55" t="s">
        <v>15</v>
      </c>
      <c r="B55" s="2" t="s">
        <v>34</v>
      </c>
    </row>
    <row r="56" spans="1:7" x14ac:dyDescent="0.25">
      <c r="B56" s="1"/>
    </row>
    <row r="57" spans="1:7" x14ac:dyDescent="0.25">
      <c r="B57" s="4" t="s">
        <v>87</v>
      </c>
      <c r="C57" s="3" t="s">
        <v>88</v>
      </c>
      <c r="D57" s="5">
        <v>1</v>
      </c>
      <c r="E57" s="5" t="s">
        <v>267</v>
      </c>
      <c r="F57" s="5">
        <v>65</v>
      </c>
      <c r="G57" s="5">
        <f>F57*D57</f>
        <v>65</v>
      </c>
    </row>
    <row r="58" spans="1:7" x14ac:dyDescent="0.25">
      <c r="B58" s="4" t="s">
        <v>183</v>
      </c>
      <c r="C58" s="3" t="s">
        <v>188</v>
      </c>
      <c r="D58" s="5">
        <v>1</v>
      </c>
      <c r="E58" s="5" t="s">
        <v>260</v>
      </c>
      <c r="F58" s="5">
        <v>108</v>
      </c>
      <c r="G58" s="5">
        <f>F58*D58</f>
        <v>108</v>
      </c>
    </row>
    <row r="59" spans="1:7" x14ac:dyDescent="0.25">
      <c r="B59" s="4" t="s">
        <v>184</v>
      </c>
      <c r="C59" s="3" t="s">
        <v>189</v>
      </c>
      <c r="D59" s="5">
        <v>1</v>
      </c>
      <c r="E59" s="5" t="s">
        <v>260</v>
      </c>
      <c r="F59" s="5">
        <v>28</v>
      </c>
      <c r="G59" s="5">
        <f>F59*D59</f>
        <v>28</v>
      </c>
    </row>
    <row r="60" spans="1:7" x14ac:dyDescent="0.25">
      <c r="B60" s="4" t="s">
        <v>185</v>
      </c>
      <c r="C60" s="3" t="s">
        <v>190</v>
      </c>
      <c r="D60" s="5">
        <v>1</v>
      </c>
      <c r="E60" s="5" t="s">
        <v>260</v>
      </c>
      <c r="F60" s="5">
        <v>29</v>
      </c>
      <c r="G60" s="5">
        <f>F60*D60</f>
        <v>29</v>
      </c>
    </row>
    <row r="61" spans="1:7" x14ac:dyDescent="0.25">
      <c r="B61" s="4" t="s">
        <v>186</v>
      </c>
      <c r="C61" s="3" t="s">
        <v>191</v>
      </c>
      <c r="D61" s="5">
        <v>1</v>
      </c>
      <c r="E61" s="5" t="s">
        <v>260</v>
      </c>
      <c r="F61" s="5">
        <v>28</v>
      </c>
      <c r="G61" s="5">
        <f>F61*D61</f>
        <v>28</v>
      </c>
    </row>
    <row r="62" spans="1:7" x14ac:dyDescent="0.25">
      <c r="B62" s="4" t="s">
        <v>187</v>
      </c>
      <c r="C62" s="3" t="s">
        <v>192</v>
      </c>
      <c r="D62" s="5">
        <v>1</v>
      </c>
      <c r="E62" s="5" t="s">
        <v>260</v>
      </c>
      <c r="F62" s="5">
        <v>32</v>
      </c>
      <c r="G62" s="5">
        <f>F62*D62</f>
        <v>32</v>
      </c>
    </row>
    <row r="63" spans="1:7" x14ac:dyDescent="0.25">
      <c r="B63" s="4" t="s">
        <v>193</v>
      </c>
      <c r="C63" s="3" t="s">
        <v>194</v>
      </c>
      <c r="D63" s="5">
        <v>1</v>
      </c>
      <c r="E63" s="5" t="s">
        <v>260</v>
      </c>
      <c r="F63" s="5">
        <v>5315</v>
      </c>
      <c r="G63" s="5">
        <f>F63*D63</f>
        <v>5315</v>
      </c>
    </row>
    <row r="64" spans="1:7" x14ac:dyDescent="0.25">
      <c r="B64" s="4" t="s">
        <v>195</v>
      </c>
      <c r="C64" s="3" t="s">
        <v>196</v>
      </c>
      <c r="D64" s="5">
        <v>1</v>
      </c>
      <c r="E64" s="5" t="s">
        <v>260</v>
      </c>
      <c r="F64" s="5">
        <v>1386</v>
      </c>
      <c r="G64" s="5">
        <f>F64*D64</f>
        <v>1386</v>
      </c>
    </row>
    <row r="65" spans="1:7" x14ac:dyDescent="0.25">
      <c r="B65" s="4" t="s">
        <v>197</v>
      </c>
      <c r="C65" s="3" t="s">
        <v>198</v>
      </c>
      <c r="D65" s="5">
        <v>1</v>
      </c>
      <c r="E65" s="5" t="s">
        <v>260</v>
      </c>
      <c r="F65" s="5">
        <v>671</v>
      </c>
      <c r="G65" s="5">
        <f>F65*D65</f>
        <v>671</v>
      </c>
    </row>
    <row r="66" spans="1:7" x14ac:dyDescent="0.25">
      <c r="B66" s="4" t="s">
        <v>199</v>
      </c>
      <c r="C66" s="3" t="s">
        <v>206</v>
      </c>
      <c r="D66" s="5">
        <v>1</v>
      </c>
      <c r="E66" s="5" t="s">
        <v>267</v>
      </c>
      <c r="F66" s="5">
        <v>154</v>
      </c>
      <c r="G66" s="5">
        <f>F66*D66</f>
        <v>154</v>
      </c>
    </row>
    <row r="67" spans="1:7" x14ac:dyDescent="0.25">
      <c r="B67" s="4" t="s">
        <v>200</v>
      </c>
      <c r="C67" s="3" t="s">
        <v>207</v>
      </c>
      <c r="D67" s="5">
        <v>1</v>
      </c>
      <c r="E67" s="5" t="s">
        <v>260</v>
      </c>
      <c r="F67" s="5">
        <v>18</v>
      </c>
      <c r="G67" s="5">
        <f>F67*D67</f>
        <v>18</v>
      </c>
    </row>
    <row r="68" spans="1:7" x14ac:dyDescent="0.25">
      <c r="B68" s="4" t="s">
        <v>201</v>
      </c>
      <c r="C68" s="3" t="s">
        <v>208</v>
      </c>
      <c r="D68" s="5">
        <v>1</v>
      </c>
      <c r="E68" s="5" t="s">
        <v>260</v>
      </c>
      <c r="F68" s="5">
        <v>18</v>
      </c>
      <c r="G68" s="5">
        <f>F68*D68</f>
        <v>18</v>
      </c>
    </row>
    <row r="69" spans="1:7" x14ac:dyDescent="0.25">
      <c r="B69" s="4" t="s">
        <v>202</v>
      </c>
      <c r="C69" s="3" t="s">
        <v>209</v>
      </c>
      <c r="D69" s="5">
        <v>1</v>
      </c>
      <c r="E69" s="5" t="s">
        <v>269</v>
      </c>
      <c r="F69" s="5">
        <v>57</v>
      </c>
      <c r="G69" s="5">
        <f>F69*D69</f>
        <v>57</v>
      </c>
    </row>
    <row r="70" spans="1:7" x14ac:dyDescent="0.25">
      <c r="B70" s="4" t="s">
        <v>203</v>
      </c>
      <c r="C70" s="3" t="s">
        <v>210</v>
      </c>
      <c r="D70" s="5">
        <v>1</v>
      </c>
      <c r="E70" s="5" t="s">
        <v>260</v>
      </c>
      <c r="F70" s="5">
        <v>22</v>
      </c>
      <c r="G70" s="5">
        <f>F70*D70</f>
        <v>22</v>
      </c>
    </row>
    <row r="71" spans="1:7" x14ac:dyDescent="0.25">
      <c r="B71" s="4" t="s">
        <v>204</v>
      </c>
      <c r="C71" s="3" t="s">
        <v>211</v>
      </c>
      <c r="D71" s="5">
        <v>1</v>
      </c>
      <c r="E71" s="5" t="s">
        <v>260</v>
      </c>
      <c r="F71" s="5">
        <v>69</v>
      </c>
      <c r="G71" s="5">
        <f>F71*D71</f>
        <v>69</v>
      </c>
    </row>
    <row r="72" spans="1:7" x14ac:dyDescent="0.25">
      <c r="B72" s="4" t="s">
        <v>205</v>
      </c>
      <c r="C72" s="3" t="s">
        <v>212</v>
      </c>
      <c r="D72" s="5">
        <v>1</v>
      </c>
      <c r="E72" s="5" t="s">
        <v>260</v>
      </c>
      <c r="F72" s="5">
        <v>97</v>
      </c>
      <c r="G72" s="5">
        <f>F72*D72</f>
        <v>97</v>
      </c>
    </row>
    <row r="73" spans="1:7" x14ac:dyDescent="0.25">
      <c r="B73" s="1"/>
    </row>
    <row r="74" spans="1:7" x14ac:dyDescent="0.25">
      <c r="A74" t="s">
        <v>18</v>
      </c>
      <c r="B74" s="2" t="s">
        <v>213</v>
      </c>
    </row>
    <row r="75" spans="1:7" x14ac:dyDescent="0.25">
      <c r="B75" s="1"/>
    </row>
    <row r="76" spans="1:7" x14ac:dyDescent="0.25">
      <c r="B76" s="4" t="s">
        <v>215</v>
      </c>
      <c r="C76" s="3" t="s">
        <v>216</v>
      </c>
      <c r="D76" s="5">
        <v>1</v>
      </c>
      <c r="E76" s="5" t="s">
        <v>260</v>
      </c>
      <c r="F76" s="5">
        <v>475</v>
      </c>
      <c r="G76" s="5">
        <f>F76*D76</f>
        <v>475</v>
      </c>
    </row>
    <row r="77" spans="1:7" x14ac:dyDescent="0.25">
      <c r="B77" s="4" t="s">
        <v>214</v>
      </c>
      <c r="C77" s="3" t="s">
        <v>217</v>
      </c>
      <c r="D77" s="5">
        <v>1</v>
      </c>
      <c r="E77" s="5" t="s">
        <v>260</v>
      </c>
      <c r="F77" s="5">
        <v>225</v>
      </c>
      <c r="G77" s="5">
        <f>F77*D77</f>
        <v>225</v>
      </c>
    </row>
    <row r="78" spans="1:7" x14ac:dyDescent="0.25">
      <c r="B78" s="4" t="s">
        <v>203</v>
      </c>
      <c r="C78" s="3" t="s">
        <v>210</v>
      </c>
      <c r="D78" s="5">
        <v>1</v>
      </c>
      <c r="E78" s="5" t="s">
        <v>260</v>
      </c>
      <c r="F78" s="5">
        <v>22</v>
      </c>
      <c r="G78" s="5">
        <f>F78*D78</f>
        <v>22</v>
      </c>
    </row>
    <row r="79" spans="1:7" x14ac:dyDescent="0.25">
      <c r="B79" s="4" t="s">
        <v>218</v>
      </c>
      <c r="C79" s="3" t="s">
        <v>222</v>
      </c>
      <c r="D79" s="5">
        <v>1</v>
      </c>
      <c r="E79" s="5" t="s">
        <v>260</v>
      </c>
      <c r="F79" s="5">
        <v>5</v>
      </c>
      <c r="G79" s="5">
        <f>F79*D79</f>
        <v>5</v>
      </c>
    </row>
    <row r="80" spans="1:7" x14ac:dyDescent="0.25">
      <c r="B80" s="4" t="s">
        <v>219</v>
      </c>
      <c r="C80" s="3" t="s">
        <v>223</v>
      </c>
      <c r="D80" s="5">
        <v>1</v>
      </c>
      <c r="E80" s="5" t="s">
        <v>269</v>
      </c>
      <c r="F80" s="5">
        <v>32</v>
      </c>
      <c r="G80" s="5">
        <f>F80*D80</f>
        <v>32</v>
      </c>
    </row>
    <row r="81" spans="1:7" x14ac:dyDescent="0.25">
      <c r="B81" s="4" t="s">
        <v>202</v>
      </c>
      <c r="C81" s="3" t="s">
        <v>209</v>
      </c>
      <c r="D81" s="5">
        <v>1</v>
      </c>
      <c r="E81" s="5" t="s">
        <v>269</v>
      </c>
      <c r="F81" s="5">
        <v>57</v>
      </c>
      <c r="G81" s="5">
        <f>F81*D81</f>
        <v>57</v>
      </c>
    </row>
    <row r="82" spans="1:7" x14ac:dyDescent="0.25">
      <c r="B82" s="4" t="s">
        <v>220</v>
      </c>
      <c r="C82" s="3" t="s">
        <v>224</v>
      </c>
      <c r="D82" s="5">
        <v>1</v>
      </c>
      <c r="E82" s="5" t="s">
        <v>264</v>
      </c>
      <c r="F82" s="5">
        <v>451</v>
      </c>
      <c r="G82" s="5">
        <f>F82*D82</f>
        <v>451</v>
      </c>
    </row>
    <row r="83" spans="1:7" x14ac:dyDescent="0.25">
      <c r="B83" s="4" t="s">
        <v>89</v>
      </c>
      <c r="C83" s="3" t="s">
        <v>90</v>
      </c>
      <c r="D83" s="5">
        <v>1</v>
      </c>
      <c r="E83" s="5" t="s">
        <v>268</v>
      </c>
      <c r="F83" s="5">
        <v>41</v>
      </c>
      <c r="G83" s="5">
        <f>F83*D83</f>
        <v>41</v>
      </c>
    </row>
    <row r="84" spans="1:7" x14ac:dyDescent="0.25">
      <c r="B84" s="4" t="s">
        <v>155</v>
      </c>
      <c r="C84" s="3" t="s">
        <v>156</v>
      </c>
      <c r="D84" s="5">
        <v>1</v>
      </c>
      <c r="E84" s="5" t="s">
        <v>270</v>
      </c>
      <c r="F84" s="5">
        <v>32</v>
      </c>
      <c r="G84" s="5">
        <f>F84*D84</f>
        <v>32</v>
      </c>
    </row>
    <row r="85" spans="1:7" x14ac:dyDescent="0.25">
      <c r="B85" s="1"/>
      <c r="C85" t="s">
        <v>221</v>
      </c>
    </row>
    <row r="86" spans="1:7" x14ac:dyDescent="0.25">
      <c r="B86" s="4" t="s">
        <v>225</v>
      </c>
      <c r="C86" s="3" t="s">
        <v>226</v>
      </c>
      <c r="D86" s="5">
        <v>1</v>
      </c>
      <c r="E86" s="5" t="s">
        <v>260</v>
      </c>
      <c r="F86" s="5">
        <v>418</v>
      </c>
      <c r="G86" s="5">
        <f>F86*D86</f>
        <v>418</v>
      </c>
    </row>
    <row r="87" spans="1:7" x14ac:dyDescent="0.25">
      <c r="B87" s="1"/>
    </row>
    <row r="88" spans="1:7" x14ac:dyDescent="0.25">
      <c r="A88" t="s">
        <v>20</v>
      </c>
      <c r="B88" s="2" t="s">
        <v>227</v>
      </c>
    </row>
    <row r="89" spans="1:7" x14ac:dyDescent="0.25">
      <c r="B89" s="1"/>
    </row>
    <row r="90" spans="1:7" x14ac:dyDescent="0.25">
      <c r="B90" s="4" t="s">
        <v>101</v>
      </c>
      <c r="C90" s="3" t="s">
        <v>102</v>
      </c>
      <c r="D90" s="5">
        <v>1</v>
      </c>
      <c r="E90" s="5" t="s">
        <v>262</v>
      </c>
      <c r="F90" s="5">
        <v>395</v>
      </c>
      <c r="G90" s="5">
        <f>F90*D90</f>
        <v>395</v>
      </c>
    </row>
    <row r="91" spans="1:7" x14ac:dyDescent="0.25">
      <c r="B91" s="4" t="s">
        <v>103</v>
      </c>
      <c r="C91" s="3" t="s">
        <v>104</v>
      </c>
      <c r="D91" s="5">
        <v>1</v>
      </c>
      <c r="E91" s="5" t="s">
        <v>262</v>
      </c>
      <c r="F91" s="5">
        <v>395</v>
      </c>
      <c r="G91" s="5">
        <f>F91*D91</f>
        <v>395</v>
      </c>
    </row>
    <row r="92" spans="1:7" x14ac:dyDescent="0.25">
      <c r="B92" s="4" t="s">
        <v>105</v>
      </c>
      <c r="C92" s="3" t="s">
        <v>106</v>
      </c>
      <c r="D92" s="5">
        <v>1</v>
      </c>
      <c r="E92" s="5" t="s">
        <v>262</v>
      </c>
      <c r="F92" s="5">
        <v>395</v>
      </c>
      <c r="G92" s="5">
        <f>F92*D92</f>
        <v>395</v>
      </c>
    </row>
    <row r="93" spans="1:7" x14ac:dyDescent="0.25">
      <c r="B93" s="4" t="s">
        <v>171</v>
      </c>
      <c r="C93" s="3" t="s">
        <v>172</v>
      </c>
      <c r="D93" s="5">
        <v>1</v>
      </c>
      <c r="E93" s="5" t="s">
        <v>262</v>
      </c>
      <c r="F93" s="5">
        <v>545</v>
      </c>
      <c r="G93" s="5">
        <f>F93*D93</f>
        <v>545</v>
      </c>
    </row>
    <row r="94" spans="1:7" x14ac:dyDescent="0.25">
      <c r="B94" s="4" t="s">
        <v>41</v>
      </c>
      <c r="C94" s="3" t="s">
        <v>42</v>
      </c>
      <c r="D94" s="5">
        <v>1</v>
      </c>
      <c r="E94" s="5" t="s">
        <v>262</v>
      </c>
      <c r="F94" s="5">
        <v>545</v>
      </c>
      <c r="G94" s="5">
        <f>F94*D94</f>
        <v>545</v>
      </c>
    </row>
    <row r="95" spans="1:7" x14ac:dyDescent="0.25">
      <c r="B95" s="4" t="s">
        <v>173</v>
      </c>
      <c r="C95" s="3" t="s">
        <v>174</v>
      </c>
      <c r="D95" s="5">
        <v>1</v>
      </c>
      <c r="E95" s="5" t="s">
        <v>262</v>
      </c>
      <c r="F95" s="5">
        <v>545</v>
      </c>
      <c r="G95" s="5">
        <f>F95*D95</f>
        <v>545</v>
      </c>
    </row>
    <row r="96" spans="1:7" x14ac:dyDescent="0.25">
      <c r="B96" s="4" t="s">
        <v>175</v>
      </c>
      <c r="C96" s="3" t="s">
        <v>176</v>
      </c>
      <c r="D96" s="5">
        <v>1</v>
      </c>
      <c r="E96" s="5" t="s">
        <v>262</v>
      </c>
      <c r="F96" s="5">
        <v>545</v>
      </c>
      <c r="G96" s="5">
        <f>F96*D96</f>
        <v>545</v>
      </c>
    </row>
    <row r="97" spans="2:7" x14ac:dyDescent="0.25">
      <c r="B97" s="4" t="s">
        <v>177</v>
      </c>
      <c r="C97" s="3" t="s">
        <v>178</v>
      </c>
      <c r="D97" s="5">
        <v>1</v>
      </c>
      <c r="E97" s="5" t="s">
        <v>262</v>
      </c>
      <c r="F97" s="5">
        <v>545</v>
      </c>
      <c r="G97" s="5">
        <f>F97*D97</f>
        <v>545</v>
      </c>
    </row>
    <row r="98" spans="2:7" x14ac:dyDescent="0.25">
      <c r="B98" s="4" t="s">
        <v>228</v>
      </c>
      <c r="C98" s="3" t="s">
        <v>232</v>
      </c>
      <c r="D98" s="5">
        <v>1</v>
      </c>
      <c r="E98" s="5" t="s">
        <v>260</v>
      </c>
      <c r="F98" s="5">
        <v>231</v>
      </c>
      <c r="G98" s="5">
        <f>F98*D98</f>
        <v>231</v>
      </c>
    </row>
    <row r="99" spans="2:7" x14ac:dyDescent="0.25">
      <c r="B99" s="4" t="s">
        <v>43</v>
      </c>
      <c r="C99" s="3" t="s">
        <v>44</v>
      </c>
      <c r="D99" s="5">
        <v>1</v>
      </c>
      <c r="E99" s="5" t="s">
        <v>260</v>
      </c>
      <c r="F99" s="5">
        <v>231</v>
      </c>
      <c r="G99" s="5">
        <f>F99*D99</f>
        <v>231</v>
      </c>
    </row>
    <row r="100" spans="2:7" x14ac:dyDescent="0.25">
      <c r="B100" s="4" t="s">
        <v>229</v>
      </c>
      <c r="C100" s="3" t="s">
        <v>233</v>
      </c>
      <c r="D100" s="5">
        <v>1</v>
      </c>
      <c r="E100" s="5" t="s">
        <v>260</v>
      </c>
      <c r="F100" s="5">
        <v>231</v>
      </c>
      <c r="G100" s="5">
        <f>F100*D100</f>
        <v>231</v>
      </c>
    </row>
    <row r="101" spans="2:7" x14ac:dyDescent="0.25">
      <c r="B101" s="4" t="s">
        <v>230</v>
      </c>
      <c r="C101" s="3" t="s">
        <v>234</v>
      </c>
      <c r="D101" s="5">
        <v>1</v>
      </c>
      <c r="E101" s="5" t="s">
        <v>260</v>
      </c>
      <c r="F101" s="5">
        <v>231</v>
      </c>
      <c r="G101" s="5">
        <f>F101*D101</f>
        <v>231</v>
      </c>
    </row>
    <row r="102" spans="2:7" x14ac:dyDescent="0.25">
      <c r="B102" s="4" t="s">
        <v>231</v>
      </c>
      <c r="C102" s="3" t="s">
        <v>235</v>
      </c>
      <c r="D102" s="5">
        <v>1</v>
      </c>
      <c r="E102" s="5" t="s">
        <v>260</v>
      </c>
      <c r="F102" s="5">
        <v>231</v>
      </c>
      <c r="G102" s="5">
        <f>F102*D102</f>
        <v>231</v>
      </c>
    </row>
    <row r="103" spans="2:7" x14ac:dyDescent="0.25">
      <c r="B103" s="4" t="s">
        <v>236</v>
      </c>
      <c r="C103" s="3" t="s">
        <v>248</v>
      </c>
      <c r="D103" s="5">
        <v>1</v>
      </c>
      <c r="E103" s="5" t="s">
        <v>260</v>
      </c>
      <c r="F103" s="5">
        <v>231</v>
      </c>
      <c r="G103" s="5">
        <f>F103*D103</f>
        <v>231</v>
      </c>
    </row>
    <row r="104" spans="2:7" x14ac:dyDescent="0.25">
      <c r="B104" s="4" t="s">
        <v>237</v>
      </c>
      <c r="C104" s="3" t="s">
        <v>249</v>
      </c>
      <c r="D104" s="5">
        <v>1</v>
      </c>
      <c r="E104" s="5" t="s">
        <v>260</v>
      </c>
      <c r="F104" s="5">
        <v>90</v>
      </c>
      <c r="G104" s="5">
        <f>F104*D104</f>
        <v>90</v>
      </c>
    </row>
    <row r="105" spans="2:7" x14ac:dyDescent="0.25">
      <c r="B105" s="4" t="s">
        <v>238</v>
      </c>
      <c r="C105" s="3" t="s">
        <v>250</v>
      </c>
      <c r="D105" s="5">
        <v>1</v>
      </c>
      <c r="E105" s="5" t="s">
        <v>262</v>
      </c>
      <c r="F105" s="5">
        <v>92</v>
      </c>
      <c r="G105" s="5">
        <f>F105*D105</f>
        <v>92</v>
      </c>
    </row>
    <row r="106" spans="2:7" x14ac:dyDescent="0.25">
      <c r="B106" s="4" t="s">
        <v>239</v>
      </c>
      <c r="C106" s="3" t="s">
        <v>251</v>
      </c>
      <c r="D106" s="5">
        <v>1</v>
      </c>
      <c r="E106" s="5" t="s">
        <v>260</v>
      </c>
      <c r="F106" s="5">
        <v>85</v>
      </c>
      <c r="G106" s="5">
        <f>F106*D106</f>
        <v>85</v>
      </c>
    </row>
    <row r="107" spans="2:7" x14ac:dyDescent="0.25">
      <c r="B107" s="4" t="s">
        <v>240</v>
      </c>
      <c r="C107" s="3" t="s">
        <v>259</v>
      </c>
      <c r="D107" s="5">
        <v>1</v>
      </c>
      <c r="E107" s="5" t="s">
        <v>260</v>
      </c>
      <c r="F107" s="5">
        <v>34</v>
      </c>
      <c r="G107" s="5">
        <f>F107*D107</f>
        <v>34</v>
      </c>
    </row>
    <row r="108" spans="2:7" x14ac:dyDescent="0.25">
      <c r="B108" s="4" t="s">
        <v>241</v>
      </c>
      <c r="C108" s="3" t="s">
        <v>252</v>
      </c>
      <c r="D108" s="5">
        <v>1</v>
      </c>
      <c r="E108" s="5" t="s">
        <v>260</v>
      </c>
      <c r="F108" s="5">
        <v>33</v>
      </c>
      <c r="G108" s="5">
        <f>F108*D108</f>
        <v>33</v>
      </c>
    </row>
    <row r="109" spans="2:7" x14ac:dyDescent="0.25">
      <c r="B109" s="4" t="s">
        <v>242</v>
      </c>
      <c r="C109" s="3" t="s">
        <v>253</v>
      </c>
      <c r="D109" s="5">
        <v>1</v>
      </c>
      <c r="E109" s="5" t="s">
        <v>260</v>
      </c>
      <c r="F109" s="5">
        <v>561</v>
      </c>
      <c r="G109" s="5">
        <f>F109*D109</f>
        <v>561</v>
      </c>
    </row>
    <row r="110" spans="2:7" x14ac:dyDescent="0.25">
      <c r="B110" s="4" t="s">
        <v>243</v>
      </c>
      <c r="C110" s="3" t="s">
        <v>254</v>
      </c>
      <c r="D110" s="5">
        <v>1</v>
      </c>
      <c r="E110" s="5" t="s">
        <v>260</v>
      </c>
      <c r="F110" s="5">
        <v>145</v>
      </c>
      <c r="G110" s="5">
        <f>F110*D110</f>
        <v>145</v>
      </c>
    </row>
    <row r="111" spans="2:7" x14ac:dyDescent="0.25">
      <c r="B111" s="4" t="s">
        <v>244</v>
      </c>
      <c r="C111" s="3" t="s">
        <v>255</v>
      </c>
      <c r="D111" s="5">
        <v>1</v>
      </c>
      <c r="E111" s="5" t="s">
        <v>260</v>
      </c>
      <c r="F111" s="5">
        <v>50</v>
      </c>
      <c r="G111" s="5">
        <f>F111*D111</f>
        <v>50</v>
      </c>
    </row>
    <row r="112" spans="2:7" x14ac:dyDescent="0.25">
      <c r="B112" s="6" t="s">
        <v>245</v>
      </c>
      <c r="C112" s="3" t="s">
        <v>256</v>
      </c>
      <c r="D112" s="5">
        <v>1</v>
      </c>
      <c r="E112" s="5" t="s">
        <v>262</v>
      </c>
      <c r="F112" s="5">
        <v>74</v>
      </c>
      <c r="G112" s="5">
        <f>F112*D112</f>
        <v>74</v>
      </c>
    </row>
    <row r="113" spans="2:7" x14ac:dyDescent="0.25">
      <c r="B113" s="4" t="s">
        <v>246</v>
      </c>
      <c r="C113" s="3" t="s">
        <v>257</v>
      </c>
      <c r="D113" s="5">
        <v>1</v>
      </c>
      <c r="E113" s="5" t="s">
        <v>260</v>
      </c>
      <c r="F113" s="5">
        <v>85</v>
      </c>
      <c r="G113" s="5">
        <f>F113*D113</f>
        <v>85</v>
      </c>
    </row>
    <row r="114" spans="2:7" x14ac:dyDescent="0.25">
      <c r="B114" s="4" t="s">
        <v>37</v>
      </c>
      <c r="C114" s="3" t="s">
        <v>38</v>
      </c>
      <c r="D114" s="5">
        <v>1</v>
      </c>
      <c r="E114" s="5" t="s">
        <v>260</v>
      </c>
      <c r="F114" s="5">
        <v>70</v>
      </c>
      <c r="G114" s="5">
        <f>F114*D114</f>
        <v>70</v>
      </c>
    </row>
    <row r="115" spans="2:7" x14ac:dyDescent="0.25">
      <c r="B115" s="4" t="s">
        <v>45</v>
      </c>
      <c r="C115" s="3" t="s">
        <v>46</v>
      </c>
      <c r="D115" s="5">
        <v>1</v>
      </c>
      <c r="E115" s="5" t="s">
        <v>260</v>
      </c>
      <c r="F115" s="5">
        <v>48</v>
      </c>
      <c r="G115" s="5">
        <f>F115*D115</f>
        <v>48</v>
      </c>
    </row>
    <row r="116" spans="2:7" x14ac:dyDescent="0.25">
      <c r="B116" s="4" t="s">
        <v>247</v>
      </c>
      <c r="C116" s="3" t="s">
        <v>258</v>
      </c>
      <c r="D116" s="5">
        <v>1</v>
      </c>
      <c r="E116" s="5" t="s">
        <v>277</v>
      </c>
      <c r="F116" s="5">
        <v>112</v>
      </c>
      <c r="G116" s="5">
        <f>F116*D116</f>
        <v>112</v>
      </c>
    </row>
    <row r="117" spans="2:7" x14ac:dyDescent="0.25">
      <c r="B117" s="4" t="s">
        <v>49</v>
      </c>
      <c r="C117" s="3" t="s">
        <v>50</v>
      </c>
      <c r="D117" s="5">
        <v>1</v>
      </c>
      <c r="E117" s="5" t="s">
        <v>263</v>
      </c>
      <c r="F117" s="5">
        <v>179</v>
      </c>
      <c r="G117" s="5">
        <f>F117*D117</f>
        <v>179</v>
      </c>
    </row>
    <row r="118" spans="2:7" x14ac:dyDescent="0.25">
      <c r="B118" s="1"/>
    </row>
    <row r="119" spans="2:7" x14ac:dyDescent="0.25">
      <c r="B119" s="1"/>
    </row>
    <row r="120" spans="2:7" x14ac:dyDescent="0.25">
      <c r="B120" s="1"/>
    </row>
    <row r="121" spans="2:7" x14ac:dyDescent="0.25">
      <c r="B121" s="1"/>
    </row>
    <row r="122" spans="2:7" x14ac:dyDescent="0.25">
      <c r="B122" s="1"/>
    </row>
    <row r="123" spans="2:7" x14ac:dyDescent="0.25">
      <c r="B123" s="1"/>
    </row>
    <row r="124" spans="2:7" x14ac:dyDescent="0.25">
      <c r="B124" s="1"/>
    </row>
    <row r="125" spans="2:7" x14ac:dyDescent="0.25">
      <c r="B125" s="1"/>
    </row>
    <row r="126" spans="2:7" x14ac:dyDescent="0.25">
      <c r="B126" s="1"/>
    </row>
    <row r="127" spans="2:7" x14ac:dyDescent="0.25">
      <c r="B127" s="1"/>
    </row>
    <row r="128" spans="2:7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</sheetData>
  <conditionalFormatting sqref="B103:B109">
    <cfRule type="duplicateValues" dxfId="8" priority="4"/>
  </conditionalFormatting>
  <conditionalFormatting sqref="B110:B112">
    <cfRule type="duplicateValues" dxfId="7" priority="3"/>
  </conditionalFormatting>
  <conditionalFormatting sqref="B113:B115">
    <cfRule type="duplicateValues" dxfId="6" priority="2"/>
  </conditionalFormatting>
  <conditionalFormatting sqref="B116:B117">
    <cfRule type="duplicateValues" dxfId="5" priority="1"/>
  </conditionalFormatting>
  <hyperlinks>
    <hyperlink ref="C6" r:id="rId1" xr:uid="{E0E4C145-0522-4D65-829C-4082467DD601}"/>
    <hyperlink ref="C7" r:id="rId2" xr:uid="{AFB53A42-8E0B-4E7B-AB1E-D49269CF09B2}"/>
    <hyperlink ref="C8" r:id="rId3" xr:uid="{C3762E6D-8AAB-43ED-BA11-89C7089D8FFD}"/>
    <hyperlink ref="C9" r:id="rId4" xr:uid="{2F540621-C8FB-4303-95B8-9F53D53E2C57}"/>
    <hyperlink ref="C10" r:id="rId5" xr:uid="{7A17FA91-7DEE-456B-8E8A-46B25C21CE6C}"/>
    <hyperlink ref="C11" r:id="rId6" xr:uid="{CB8CBDB5-9519-4FE6-9063-38DE3CE48D3E}"/>
    <hyperlink ref="C12" r:id="rId7" xr:uid="{B276955F-38E1-469B-A4AB-2F4C0E0F6AAF}"/>
    <hyperlink ref="C13" r:id="rId8" xr:uid="{ED1B5E43-9CE8-48C4-88B6-D76B24A85786}"/>
    <hyperlink ref="C14" r:id="rId9" xr:uid="{2517D27E-BAA3-4F47-AF4B-3D41FEAB3C7A}"/>
    <hyperlink ref="C15" r:id="rId10" xr:uid="{29309B3A-FBBB-4459-B739-62E1387C9F16}"/>
    <hyperlink ref="C16" r:id="rId11" xr:uid="{5FF154D3-A374-492D-88F0-BFA3CE562857}"/>
    <hyperlink ref="C17" r:id="rId12" xr:uid="{070A73CE-0AA4-4DB9-98A2-34589E16B154}"/>
    <hyperlink ref="C25" r:id="rId13" xr:uid="{16B254A8-BEB8-49AF-BC0B-C7C5FE4EB59A}"/>
    <hyperlink ref="C26" r:id="rId14" xr:uid="{A3CA4A21-0EB4-4A57-B1D5-40F543E31FCC}"/>
    <hyperlink ref="C27" r:id="rId15" xr:uid="{E4DDC14F-00F8-439A-A6DA-6E47DA651C67}"/>
    <hyperlink ref="C28" r:id="rId16" xr:uid="{133C119E-8849-458B-A4FE-CFA3074D1AAE}"/>
    <hyperlink ref="C29" r:id="rId17" xr:uid="{524DAF5F-9072-4681-A816-A11BC725CC03}"/>
    <hyperlink ref="C30" r:id="rId18" xr:uid="{A4685043-DEDE-480C-9738-F5F84E9B838B}"/>
    <hyperlink ref="C34" r:id="rId19" xr:uid="{1FB458FD-A4A6-4FB8-932F-FAE42DD9A107}"/>
    <hyperlink ref="C35" r:id="rId20" xr:uid="{2CC03BCF-36AE-424D-97A1-0DE50EEF2F82}"/>
    <hyperlink ref="C36" r:id="rId21" xr:uid="{7D6F9240-2C97-4688-AB6C-64A4603F34BB}"/>
    <hyperlink ref="C40" r:id="rId22" xr:uid="{2B2185E3-BA37-4C58-B462-8A735945A028}"/>
    <hyperlink ref="C41" r:id="rId23" xr:uid="{E4CB1083-9AA9-4606-9D3C-E637F4D024EE}"/>
    <hyperlink ref="C42" r:id="rId24" xr:uid="{53B7F0A7-CA9C-4073-802F-5C025E9B43F2}"/>
    <hyperlink ref="C43" r:id="rId25" xr:uid="{C247453A-00ED-49BE-88D5-1D4F45BC8B40}"/>
    <hyperlink ref="C44" r:id="rId26" xr:uid="{840F50DE-7904-496C-8136-C477B1BB6E9E}"/>
    <hyperlink ref="C45" r:id="rId27" xr:uid="{9CCA82CC-7B59-4C8D-BBAB-921131B4552E}"/>
    <hyperlink ref="C46" r:id="rId28" xr:uid="{42CC754E-89C8-498E-94DA-23BBDAED565F}"/>
    <hyperlink ref="C50" r:id="rId29" xr:uid="{4203EA87-D484-44D8-8E8A-F7823AAB6F6C}"/>
    <hyperlink ref="C51" r:id="rId30" xr:uid="{E01E1BA8-82E3-4151-850C-7D2C30346962}"/>
    <hyperlink ref="C52" r:id="rId31" xr:uid="{A2434541-6D9E-43BE-8FD6-04F92F46F813}"/>
    <hyperlink ref="C53" r:id="rId32" xr:uid="{04F06545-B761-4102-BE4A-77947883696D}"/>
    <hyperlink ref="C57" r:id="rId33" xr:uid="{FA18CB9C-850C-4248-AB7E-C5042B6B19B3}"/>
    <hyperlink ref="C58" r:id="rId34" xr:uid="{7DFC9B8C-ED04-4995-80E2-99E337DF3372}"/>
    <hyperlink ref="C59" r:id="rId35" xr:uid="{449EFAC9-F289-44E7-83FB-6AF6583318DB}"/>
    <hyperlink ref="C60" r:id="rId36" xr:uid="{3DD6E2F2-5E25-4F27-804B-D867841B18E7}"/>
    <hyperlink ref="C61" r:id="rId37" xr:uid="{E5B206CA-16F2-4A7B-B03D-4A7F15F766AF}"/>
    <hyperlink ref="C62" r:id="rId38" xr:uid="{EB6C75D6-3723-4723-A30C-EAA53404E764}"/>
    <hyperlink ref="C63" r:id="rId39" xr:uid="{AA683BA6-2485-4E01-AAA5-2864472502C9}"/>
    <hyperlink ref="C64" r:id="rId40" xr:uid="{A5C3D778-F422-4D47-98AD-3C6C4A7FE73A}"/>
    <hyperlink ref="C65" r:id="rId41" xr:uid="{5FF84277-D226-438A-9F1B-70575E895F94}"/>
    <hyperlink ref="C66" r:id="rId42" xr:uid="{B25701BF-5D02-4393-89A3-5ED6FE307D31}"/>
    <hyperlink ref="C67" r:id="rId43" xr:uid="{42A714C1-8FCC-45EB-9A02-3B274F150210}"/>
    <hyperlink ref="C68" r:id="rId44" xr:uid="{A3C8C287-7A2E-4665-94D2-F86A2FE56055}"/>
    <hyperlink ref="C69" r:id="rId45" xr:uid="{EB8006EC-01F5-4B21-94AD-D926D1212F99}"/>
    <hyperlink ref="C70" r:id="rId46" xr:uid="{56246CB9-4FDC-41B8-8B87-767460342E49}"/>
    <hyperlink ref="C71" r:id="rId47" xr:uid="{7F94839E-01D7-4549-9C3A-84851EBA9C4F}"/>
    <hyperlink ref="C72" r:id="rId48" xr:uid="{B4C210E5-DC77-4102-94AB-5055F12B7E7B}"/>
    <hyperlink ref="C76" r:id="rId49" xr:uid="{AA7A86A5-1DF3-43FF-91CE-E8712089A8C7}"/>
    <hyperlink ref="C77" r:id="rId50" xr:uid="{8DD0D5BF-47A5-47A0-B316-29EF3A747215}"/>
    <hyperlink ref="C78" r:id="rId51" xr:uid="{B75B15E0-70CC-49AF-A663-A903206BB4F4}"/>
    <hyperlink ref="C79" r:id="rId52" xr:uid="{C41447E9-EA0A-4759-83AE-662A0D6BE49D}"/>
    <hyperlink ref="C80" r:id="rId53" xr:uid="{04365D0F-0C98-4650-BA19-A625AFFE41F9}"/>
    <hyperlink ref="C81" r:id="rId54" xr:uid="{F312A474-409B-4CDE-B96F-D8C686CB4D62}"/>
    <hyperlink ref="C82" r:id="rId55" xr:uid="{853424B7-7563-4C24-80AE-64D12F9C75E8}"/>
    <hyperlink ref="C83" r:id="rId56" xr:uid="{4FFE7D8A-7EC4-4A72-BE3D-3F9B0D06A269}"/>
    <hyperlink ref="C84" r:id="rId57" xr:uid="{5A76EB2C-E4CC-439F-B13B-33775581FC81}"/>
    <hyperlink ref="C86" r:id="rId58" xr:uid="{8A679F79-5D4D-4CC3-B7E8-442A076B0DC7}"/>
    <hyperlink ref="C90" r:id="rId59" xr:uid="{54025EF9-F861-4DC7-8FC6-E437DA4408F4}"/>
    <hyperlink ref="C91" r:id="rId60" xr:uid="{001CF9CA-8CEE-46F5-90DA-4279F16BEA1C}"/>
    <hyperlink ref="C92" r:id="rId61" xr:uid="{5C366CA5-F7F8-4898-A811-53766E711A96}"/>
    <hyperlink ref="C93" r:id="rId62" xr:uid="{44536740-BC08-4E3A-9509-273FD853919D}"/>
    <hyperlink ref="C94" r:id="rId63" xr:uid="{EFD16356-A654-4BB3-9037-A7C7F310AB98}"/>
    <hyperlink ref="C95" r:id="rId64" xr:uid="{7CCBB60C-2EAA-4E28-B91A-E26B20AFE6CA}"/>
    <hyperlink ref="C96" r:id="rId65" xr:uid="{07D01CB2-805C-42F0-8571-528307148BF1}"/>
    <hyperlink ref="C97" r:id="rId66" xr:uid="{3A9F4FB0-ECCB-4FAB-A3A7-52AB21BC895F}"/>
    <hyperlink ref="C98" r:id="rId67" xr:uid="{BBB3EB94-76B7-46FB-907D-2850C4EA31B3}"/>
    <hyperlink ref="C99" r:id="rId68" xr:uid="{43085608-5E2F-4FD1-AEFB-0A7ECC79E510}"/>
    <hyperlink ref="C100" r:id="rId69" xr:uid="{0B14CBB0-F437-4321-9AD3-434CE034DAF3}"/>
    <hyperlink ref="C101" r:id="rId70" xr:uid="{46E4F492-1C46-4488-87C6-8DBF3D386BF1}"/>
    <hyperlink ref="C102" r:id="rId71" xr:uid="{392B7A69-BBD4-4657-9DDF-308A08B8CEF0}"/>
    <hyperlink ref="C103" r:id="rId72" xr:uid="{E9D252A2-4BBF-429F-AB44-C2521B0D644E}"/>
    <hyperlink ref="C104" r:id="rId73" xr:uid="{FDF024D4-A275-44BB-8C93-C837513D6173}"/>
    <hyperlink ref="C105" r:id="rId74" xr:uid="{232463BF-90A0-4A50-8E9B-88961D8FF8DA}"/>
    <hyperlink ref="C106" r:id="rId75" xr:uid="{D0DDDF82-8FD4-48BB-B3DB-342004F7C695}"/>
    <hyperlink ref="C108" r:id="rId76" xr:uid="{63BFCD69-8AE8-4A89-A817-7018BD6D345D}"/>
    <hyperlink ref="C109" r:id="rId77" xr:uid="{E1B19E5E-56CC-45F1-A276-DD305477DD6C}"/>
    <hyperlink ref="C110" r:id="rId78" xr:uid="{04CA3F94-6923-4B96-A577-DAAB819C607A}"/>
    <hyperlink ref="C111" r:id="rId79" xr:uid="{632DF4C0-9753-4E78-AFB0-134F39A63CB9}"/>
    <hyperlink ref="C112" r:id="rId80" xr:uid="{40515AB5-4C59-43E3-8118-9676AFFAE325}"/>
    <hyperlink ref="C113" r:id="rId81" xr:uid="{4DA5BC92-E822-422A-8004-00C36FE50521}"/>
    <hyperlink ref="C114" r:id="rId82" xr:uid="{8DDF9BC9-7FF1-42FA-82E8-AD51CA8E819C}"/>
    <hyperlink ref="C115" r:id="rId83" xr:uid="{DB6ECB81-A88E-4BEB-9C0A-7227B5558760}"/>
    <hyperlink ref="C116" r:id="rId84" xr:uid="{88437706-CFA5-4D87-9CAE-D0C1F3E4F977}"/>
    <hyperlink ref="C117" r:id="rId85" xr:uid="{FA254F5B-AD97-4F88-A122-32F68EF2F5EC}"/>
    <hyperlink ref="C107" r:id="rId86" xr:uid="{3B1FA5E6-789B-4439-A039-241F86C747C9}"/>
  </hyperlinks>
  <pageMargins left="0.7" right="0.7" top="0.75" bottom="0.75" header="0.3" footer="0.3"/>
  <pageSetup paperSize="9" orientation="portrait" r:id="rId87"/>
  <ignoredErrors>
    <ignoredError sqref="B6:B17 B25:B30 B34:B36 B40:B46 B50:B53 B57:B72 B76:B84 B90:B117 B8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65C64-9510-4FF6-9ACC-65ED11F8CC40}">
  <dimension ref="B1:G521"/>
  <sheetViews>
    <sheetView tabSelected="1" workbookViewId="0">
      <selection activeCell="C1" sqref="C1"/>
    </sheetView>
  </sheetViews>
  <sheetFormatPr baseColWidth="10" defaultRowHeight="15" x14ac:dyDescent="0.25"/>
  <cols>
    <col min="2" max="2" width="10.5703125" customWidth="1"/>
    <col min="3" max="3" width="40.42578125" customWidth="1"/>
  </cols>
  <sheetData>
    <row r="1" spans="2:7" x14ac:dyDescent="0.25">
      <c r="C1" t="s">
        <v>280</v>
      </c>
    </row>
    <row r="4" spans="2:7" x14ac:dyDescent="0.25">
      <c r="B4" s="5" t="s">
        <v>271</v>
      </c>
      <c r="C4" s="7" t="s">
        <v>272</v>
      </c>
      <c r="D4" s="7" t="s">
        <v>276</v>
      </c>
      <c r="E4" s="7" t="s">
        <v>273</v>
      </c>
      <c r="F4" s="7" t="s">
        <v>274</v>
      </c>
      <c r="G4" s="7" t="s">
        <v>275</v>
      </c>
    </row>
    <row r="5" spans="2:7" x14ac:dyDescent="0.25">
      <c r="B5" s="4" t="s">
        <v>127</v>
      </c>
      <c r="C5" s="3" t="s">
        <v>128</v>
      </c>
      <c r="D5" s="5">
        <v>10</v>
      </c>
      <c r="E5" s="5" t="s">
        <v>260</v>
      </c>
      <c r="F5" s="5">
        <v>21</v>
      </c>
      <c r="G5" s="5">
        <f>F5*D5</f>
        <v>210</v>
      </c>
    </row>
    <row r="6" spans="2:7" x14ac:dyDescent="0.25">
      <c r="B6" s="4" t="s">
        <v>63</v>
      </c>
      <c r="C6" s="3" t="s">
        <v>64</v>
      </c>
      <c r="D6" s="5">
        <v>10</v>
      </c>
      <c r="E6" s="5" t="s">
        <v>260</v>
      </c>
      <c r="F6" s="5">
        <v>36</v>
      </c>
      <c r="G6" s="5">
        <f>F6*D6</f>
        <v>360</v>
      </c>
    </row>
    <row r="7" spans="2:7" x14ac:dyDescent="0.25">
      <c r="B7" s="4" t="s">
        <v>53</v>
      </c>
      <c r="C7" s="3" t="s">
        <v>54</v>
      </c>
      <c r="D7" s="5">
        <v>1</v>
      </c>
      <c r="E7" s="5" t="s">
        <v>264</v>
      </c>
      <c r="F7" s="5">
        <v>396</v>
      </c>
      <c r="G7" s="5">
        <f>F7*D7</f>
        <v>396</v>
      </c>
    </row>
    <row r="8" spans="2:7" x14ac:dyDescent="0.25">
      <c r="B8" s="4" t="s">
        <v>73</v>
      </c>
      <c r="C8" s="3" t="s">
        <v>74</v>
      </c>
      <c r="D8" s="5">
        <v>1</v>
      </c>
      <c r="E8" s="5" t="s">
        <v>260</v>
      </c>
      <c r="F8" s="5">
        <v>9</v>
      </c>
      <c r="G8" s="5">
        <f>F8*D8</f>
        <v>9</v>
      </c>
    </row>
    <row r="9" spans="2:7" x14ac:dyDescent="0.25">
      <c r="B9" s="4" t="s">
        <v>131</v>
      </c>
      <c r="C9" s="3" t="s">
        <v>132</v>
      </c>
      <c r="D9" s="5">
        <v>1</v>
      </c>
      <c r="E9" s="5" t="s">
        <v>263</v>
      </c>
      <c r="F9" s="5">
        <v>73</v>
      </c>
      <c r="G9" s="5">
        <f>F9*D9</f>
        <v>73</v>
      </c>
    </row>
    <row r="10" spans="2:7" x14ac:dyDescent="0.25">
      <c r="B10" s="4" t="s">
        <v>85</v>
      </c>
      <c r="C10" s="3" t="s">
        <v>86</v>
      </c>
      <c r="D10" s="5">
        <v>1</v>
      </c>
      <c r="E10" s="5" t="s">
        <v>266</v>
      </c>
      <c r="F10" s="5">
        <v>231</v>
      </c>
      <c r="G10" s="5">
        <f>F10*D10</f>
        <v>231</v>
      </c>
    </row>
    <row r="11" spans="2:7" x14ac:dyDescent="0.25">
      <c r="B11" s="4" t="s">
        <v>37</v>
      </c>
      <c r="C11" s="3" t="s">
        <v>38</v>
      </c>
      <c r="D11" s="5">
        <v>1</v>
      </c>
      <c r="E11" s="5" t="s">
        <v>260</v>
      </c>
      <c r="F11" s="5">
        <v>70</v>
      </c>
      <c r="G11" s="5">
        <f>F11*D11</f>
        <v>70</v>
      </c>
    </row>
    <row r="12" spans="2:7" x14ac:dyDescent="0.25">
      <c r="B12" s="4" t="s">
        <v>39</v>
      </c>
      <c r="C12" s="3" t="s">
        <v>40</v>
      </c>
      <c r="D12" s="5">
        <v>1</v>
      </c>
      <c r="E12" s="5" t="s">
        <v>261</v>
      </c>
      <c r="F12" s="5">
        <v>97</v>
      </c>
      <c r="G12" s="5">
        <f>F12*D12</f>
        <v>97</v>
      </c>
    </row>
    <row r="13" spans="2:7" x14ac:dyDescent="0.25">
      <c r="B13" s="4" t="s">
        <v>49</v>
      </c>
      <c r="C13" s="3" t="s">
        <v>50</v>
      </c>
      <c r="D13" s="5">
        <v>1</v>
      </c>
      <c r="E13" s="5" t="s">
        <v>263</v>
      </c>
      <c r="F13" s="5">
        <v>179</v>
      </c>
      <c r="G13" s="5">
        <f>F13*D13</f>
        <v>179</v>
      </c>
    </row>
    <row r="14" spans="2:7" x14ac:dyDescent="0.25">
      <c r="B14" s="4" t="s">
        <v>247</v>
      </c>
      <c r="C14" s="3" t="s">
        <v>258</v>
      </c>
      <c r="D14" s="5">
        <v>1</v>
      </c>
      <c r="E14" s="5" t="s">
        <v>277</v>
      </c>
      <c r="F14" s="5">
        <v>112</v>
      </c>
      <c r="G14" s="5">
        <f>F14*D14</f>
        <v>112</v>
      </c>
    </row>
    <row r="15" spans="2:7" x14ac:dyDescent="0.25">
      <c r="B15" s="4" t="s">
        <v>115</v>
      </c>
      <c r="C15" s="3" t="s">
        <v>116</v>
      </c>
      <c r="D15" s="5">
        <v>1</v>
      </c>
      <c r="E15" s="5" t="s">
        <v>260</v>
      </c>
      <c r="F15" s="5">
        <v>2195</v>
      </c>
      <c r="G15" s="5">
        <f>F15*D15</f>
        <v>2195</v>
      </c>
    </row>
    <row r="16" spans="2:7" x14ac:dyDescent="0.25">
      <c r="B16" s="4" t="s">
        <v>55</v>
      </c>
      <c r="C16" s="3" t="s">
        <v>56</v>
      </c>
      <c r="D16" s="5">
        <v>1</v>
      </c>
      <c r="E16" s="5" t="s">
        <v>260</v>
      </c>
      <c r="F16" s="5">
        <v>37</v>
      </c>
      <c r="G16" s="5">
        <f>F16*D16</f>
        <v>37</v>
      </c>
    </row>
    <row r="17" spans="2:7" x14ac:dyDescent="0.25">
      <c r="B17" s="4" t="s">
        <v>57</v>
      </c>
      <c r="C17" s="3" t="s">
        <v>58</v>
      </c>
      <c r="D17" s="5">
        <v>1</v>
      </c>
      <c r="E17" s="5" t="s">
        <v>260</v>
      </c>
      <c r="F17" s="5">
        <v>45</v>
      </c>
      <c r="G17" s="5">
        <f>F17*D17</f>
        <v>45</v>
      </c>
    </row>
    <row r="18" spans="2:7" x14ac:dyDescent="0.25">
      <c r="B18" s="4" t="s">
        <v>51</v>
      </c>
      <c r="C18" s="3" t="s">
        <v>52</v>
      </c>
      <c r="D18" s="5">
        <v>1</v>
      </c>
      <c r="E18" s="5" t="s">
        <v>260</v>
      </c>
      <c r="F18" s="5">
        <v>58</v>
      </c>
      <c r="G18" s="5">
        <f>F18*D18</f>
        <v>58</v>
      </c>
    </row>
    <row r="19" spans="2:7" x14ac:dyDescent="0.25">
      <c r="B19" s="4" t="s">
        <v>181</v>
      </c>
      <c r="C19" s="3" t="s">
        <v>182</v>
      </c>
      <c r="D19" s="5">
        <v>1</v>
      </c>
      <c r="E19" s="5" t="s">
        <v>260</v>
      </c>
      <c r="F19" s="5">
        <v>231</v>
      </c>
      <c r="G19" s="5">
        <f>F19*D19</f>
        <v>231</v>
      </c>
    </row>
    <row r="20" spans="2:7" x14ac:dyDescent="0.25">
      <c r="B20" s="4" t="s">
        <v>200</v>
      </c>
      <c r="C20" s="3" t="s">
        <v>207</v>
      </c>
      <c r="D20" s="5">
        <v>1</v>
      </c>
      <c r="E20" s="5" t="s">
        <v>260</v>
      </c>
      <c r="F20" s="5">
        <v>18</v>
      </c>
      <c r="G20" s="5">
        <f>F20*D20</f>
        <v>18</v>
      </c>
    </row>
    <row r="21" spans="2:7" x14ac:dyDescent="0.25">
      <c r="B21" s="4" t="s">
        <v>201</v>
      </c>
      <c r="C21" s="3" t="s">
        <v>208</v>
      </c>
      <c r="D21" s="5">
        <v>1</v>
      </c>
      <c r="E21" s="5" t="s">
        <v>260</v>
      </c>
      <c r="F21" s="5">
        <v>18</v>
      </c>
      <c r="G21" s="5">
        <f>F21*D21</f>
        <v>18</v>
      </c>
    </row>
    <row r="22" spans="2:7" x14ac:dyDescent="0.25">
      <c r="B22" s="4" t="s">
        <v>219</v>
      </c>
      <c r="C22" s="3" t="s">
        <v>223</v>
      </c>
      <c r="D22" s="5">
        <v>1</v>
      </c>
      <c r="E22" s="5" t="s">
        <v>269</v>
      </c>
      <c r="F22" s="5">
        <v>32</v>
      </c>
      <c r="G22" s="5">
        <f>F22*D22</f>
        <v>32</v>
      </c>
    </row>
    <row r="23" spans="2:7" x14ac:dyDescent="0.25">
      <c r="B23" s="4" t="s">
        <v>199</v>
      </c>
      <c r="C23" s="3" t="s">
        <v>206</v>
      </c>
      <c r="D23" s="5">
        <v>1</v>
      </c>
      <c r="E23" s="5" t="s">
        <v>267</v>
      </c>
      <c r="F23" s="5">
        <v>154</v>
      </c>
      <c r="G23" s="5">
        <f>F23*D23</f>
        <v>154</v>
      </c>
    </row>
    <row r="24" spans="2:7" x14ac:dyDescent="0.25">
      <c r="B24" s="4" t="s">
        <v>107</v>
      </c>
      <c r="C24" s="3" t="s">
        <v>108</v>
      </c>
      <c r="D24" s="5">
        <v>1</v>
      </c>
      <c r="E24" s="5" t="s">
        <v>262</v>
      </c>
      <c r="F24" s="5">
        <v>65</v>
      </c>
      <c r="G24" s="5">
        <f>F24*D24</f>
        <v>65</v>
      </c>
    </row>
    <row r="25" spans="2:7" x14ac:dyDescent="0.25">
      <c r="B25" s="4" t="s">
        <v>87</v>
      </c>
      <c r="C25" s="3" t="s">
        <v>88</v>
      </c>
      <c r="D25" s="5">
        <v>1</v>
      </c>
      <c r="E25" s="5" t="s">
        <v>267</v>
      </c>
      <c r="F25" s="5">
        <v>65</v>
      </c>
      <c r="G25" s="5">
        <f>F25*D25</f>
        <v>65</v>
      </c>
    </row>
    <row r="26" spans="2:7" x14ac:dyDescent="0.25">
      <c r="B26" s="4" t="s">
        <v>69</v>
      </c>
      <c r="C26" s="3" t="s">
        <v>70</v>
      </c>
      <c r="D26" s="5">
        <v>1</v>
      </c>
      <c r="E26" s="5" t="s">
        <v>260</v>
      </c>
      <c r="F26" s="5">
        <v>176</v>
      </c>
      <c r="G26" s="5">
        <f>F26*D26</f>
        <v>176</v>
      </c>
    </row>
    <row r="27" spans="2:7" x14ac:dyDescent="0.25">
      <c r="B27" s="4" t="s">
        <v>59</v>
      </c>
      <c r="C27" s="3" t="s">
        <v>60</v>
      </c>
      <c r="D27" s="5">
        <v>1</v>
      </c>
      <c r="E27" s="5" t="s">
        <v>260</v>
      </c>
      <c r="F27" s="5">
        <v>4950</v>
      </c>
      <c r="G27" s="5">
        <f>F27*D27</f>
        <v>4950</v>
      </c>
    </row>
    <row r="28" spans="2:7" x14ac:dyDescent="0.25">
      <c r="B28" s="4" t="s">
        <v>67</v>
      </c>
      <c r="C28" s="3" t="s">
        <v>68</v>
      </c>
      <c r="D28" s="5">
        <v>1</v>
      </c>
      <c r="E28" s="5" t="s">
        <v>260</v>
      </c>
      <c r="F28" s="5">
        <v>3840</v>
      </c>
      <c r="G28" s="5">
        <f>F28*D28</f>
        <v>3840</v>
      </c>
    </row>
    <row r="29" spans="2:7" x14ac:dyDescent="0.25">
      <c r="B29" s="4" t="s">
        <v>95</v>
      </c>
      <c r="C29" s="3" t="s">
        <v>96</v>
      </c>
      <c r="D29" s="5">
        <v>1</v>
      </c>
      <c r="E29" s="5" t="s">
        <v>260</v>
      </c>
      <c r="F29" s="5">
        <v>89</v>
      </c>
      <c r="G29" s="5">
        <f>F29*D29</f>
        <v>89</v>
      </c>
    </row>
    <row r="30" spans="2:7" x14ac:dyDescent="0.25">
      <c r="B30" s="4" t="s">
        <v>157</v>
      </c>
      <c r="C30" s="3" t="s">
        <v>158</v>
      </c>
      <c r="D30" s="5">
        <v>1</v>
      </c>
      <c r="E30" s="5" t="s">
        <v>279</v>
      </c>
      <c r="F30" s="5">
        <v>108</v>
      </c>
      <c r="G30" s="5">
        <f>F30*D30</f>
        <v>108</v>
      </c>
    </row>
    <row r="31" spans="2:7" x14ac:dyDescent="0.25">
      <c r="B31" s="4" t="s">
        <v>159</v>
      </c>
      <c r="C31" s="3" t="s">
        <v>160</v>
      </c>
      <c r="D31" s="5">
        <v>1</v>
      </c>
      <c r="E31" s="5" t="s">
        <v>260</v>
      </c>
      <c r="F31" s="5">
        <v>341</v>
      </c>
      <c r="G31" s="5">
        <f>F31*D31</f>
        <v>341</v>
      </c>
    </row>
    <row r="32" spans="2:7" x14ac:dyDescent="0.25">
      <c r="B32" s="4" t="s">
        <v>203</v>
      </c>
      <c r="C32" s="3" t="s">
        <v>210</v>
      </c>
      <c r="D32" s="5">
        <v>1</v>
      </c>
      <c r="E32" s="5" t="s">
        <v>260</v>
      </c>
      <c r="F32" s="5">
        <v>22</v>
      </c>
      <c r="G32" s="5">
        <f>F32*D32</f>
        <v>22</v>
      </c>
    </row>
    <row r="33" spans="2:7" x14ac:dyDescent="0.25">
      <c r="B33" s="4" t="s">
        <v>97</v>
      </c>
      <c r="C33" s="3" t="s">
        <v>98</v>
      </c>
      <c r="D33" s="5">
        <v>4</v>
      </c>
      <c r="E33" s="5" t="s">
        <v>260</v>
      </c>
      <c r="F33" s="5">
        <v>20</v>
      </c>
      <c r="G33" s="5">
        <f>F33*D33</f>
        <v>80</v>
      </c>
    </row>
    <row r="34" spans="2:7" x14ac:dyDescent="0.25">
      <c r="B34" s="4" t="s">
        <v>193</v>
      </c>
      <c r="C34" s="3" t="s">
        <v>194</v>
      </c>
      <c r="D34" s="5">
        <v>1</v>
      </c>
      <c r="E34" s="5" t="s">
        <v>260</v>
      </c>
      <c r="F34" s="5">
        <v>5315</v>
      </c>
      <c r="G34" s="5">
        <f>F34*D34</f>
        <v>5315</v>
      </c>
    </row>
    <row r="35" spans="2:7" x14ac:dyDescent="0.25">
      <c r="B35" s="4" t="s">
        <v>197</v>
      </c>
      <c r="C35" s="3" t="s">
        <v>198</v>
      </c>
      <c r="D35" s="5">
        <v>1</v>
      </c>
      <c r="E35" s="5" t="s">
        <v>260</v>
      </c>
      <c r="F35" s="5">
        <v>671</v>
      </c>
      <c r="G35" s="5">
        <f>F35*D35</f>
        <v>671</v>
      </c>
    </row>
    <row r="36" spans="2:7" x14ac:dyDescent="0.25">
      <c r="B36" s="4" t="s">
        <v>202</v>
      </c>
      <c r="C36" s="3" t="s">
        <v>209</v>
      </c>
      <c r="D36" s="5">
        <v>1</v>
      </c>
      <c r="E36" s="5" t="s">
        <v>269</v>
      </c>
      <c r="F36" s="5">
        <v>57</v>
      </c>
      <c r="G36" s="5">
        <f>F36*D36</f>
        <v>57</v>
      </c>
    </row>
    <row r="37" spans="2:7" x14ac:dyDescent="0.25">
      <c r="B37" s="4" t="s">
        <v>204</v>
      </c>
      <c r="C37" s="3" t="s">
        <v>211</v>
      </c>
      <c r="D37" s="5">
        <v>1</v>
      </c>
      <c r="E37" s="5" t="s">
        <v>260</v>
      </c>
      <c r="F37" s="5">
        <v>69</v>
      </c>
      <c r="G37" s="5">
        <f>F37*D37</f>
        <v>69</v>
      </c>
    </row>
    <row r="38" spans="2:7" x14ac:dyDescent="0.25">
      <c r="B38" s="4" t="s">
        <v>205</v>
      </c>
      <c r="C38" s="3" t="s">
        <v>212</v>
      </c>
      <c r="D38" s="5">
        <v>1</v>
      </c>
      <c r="E38" s="5" t="s">
        <v>260</v>
      </c>
      <c r="F38" s="5">
        <v>97</v>
      </c>
      <c r="G38" s="5">
        <f>F38*D38</f>
        <v>97</v>
      </c>
    </row>
    <row r="39" spans="2:7" x14ac:dyDescent="0.25">
      <c r="B39" s="4" t="s">
        <v>186</v>
      </c>
      <c r="C39" s="3" t="s">
        <v>191</v>
      </c>
      <c r="D39" s="5">
        <v>1</v>
      </c>
      <c r="E39" s="5" t="s">
        <v>260</v>
      </c>
      <c r="F39" s="5">
        <v>28</v>
      </c>
      <c r="G39" s="5">
        <f>F39*D39</f>
        <v>28</v>
      </c>
    </row>
    <row r="40" spans="2:7" x14ac:dyDescent="0.25">
      <c r="B40" s="4" t="s">
        <v>184</v>
      </c>
      <c r="C40" s="3" t="s">
        <v>189</v>
      </c>
      <c r="D40" s="5">
        <v>1</v>
      </c>
      <c r="E40" s="5" t="s">
        <v>260</v>
      </c>
      <c r="F40" s="5">
        <v>28</v>
      </c>
      <c r="G40" s="5">
        <f>F40*D40</f>
        <v>28</v>
      </c>
    </row>
    <row r="41" spans="2:7" x14ac:dyDescent="0.25">
      <c r="B41" s="4" t="s">
        <v>185</v>
      </c>
      <c r="C41" s="3" t="s">
        <v>190</v>
      </c>
      <c r="D41" s="5">
        <v>1</v>
      </c>
      <c r="E41" s="5" t="s">
        <v>260</v>
      </c>
      <c r="F41" s="5">
        <v>29</v>
      </c>
      <c r="G41" s="5">
        <f>F41*D41</f>
        <v>29</v>
      </c>
    </row>
    <row r="42" spans="2:7" x14ac:dyDescent="0.25">
      <c r="B42" s="4" t="s">
        <v>187</v>
      </c>
      <c r="C42" s="3" t="s">
        <v>192</v>
      </c>
      <c r="D42" s="5">
        <v>1</v>
      </c>
      <c r="E42" s="5" t="s">
        <v>260</v>
      </c>
      <c r="F42" s="5">
        <v>32</v>
      </c>
      <c r="G42" s="5">
        <f>F42*D42</f>
        <v>32</v>
      </c>
    </row>
    <row r="43" spans="2:7" x14ac:dyDescent="0.25">
      <c r="B43" s="4" t="s">
        <v>183</v>
      </c>
      <c r="C43" s="3" t="s">
        <v>188</v>
      </c>
      <c r="D43" s="5">
        <v>1</v>
      </c>
      <c r="E43" s="5" t="s">
        <v>260</v>
      </c>
      <c r="F43" s="5">
        <v>108</v>
      </c>
      <c r="G43" s="5">
        <f>F43*D43</f>
        <v>108</v>
      </c>
    </row>
    <row r="44" spans="2:7" x14ac:dyDescent="0.25">
      <c r="B44" s="4" t="s">
        <v>71</v>
      </c>
      <c r="C44" s="3" t="s">
        <v>72</v>
      </c>
      <c r="D44" s="5">
        <v>1</v>
      </c>
      <c r="E44" s="5" t="s">
        <v>260</v>
      </c>
      <c r="F44" s="5">
        <v>275</v>
      </c>
      <c r="G44" s="5">
        <f>F44*D44</f>
        <v>275</v>
      </c>
    </row>
    <row r="45" spans="2:7" x14ac:dyDescent="0.25">
      <c r="B45" s="4" t="s">
        <v>93</v>
      </c>
      <c r="C45" s="3" t="s">
        <v>94</v>
      </c>
      <c r="D45" s="5">
        <v>1</v>
      </c>
      <c r="E45" s="5" t="s">
        <v>260</v>
      </c>
      <c r="F45" s="5">
        <v>3258</v>
      </c>
      <c r="G45" s="5">
        <f>F45*D45</f>
        <v>3258</v>
      </c>
    </row>
    <row r="46" spans="2:7" x14ac:dyDescent="0.25">
      <c r="B46" s="4" t="s">
        <v>91</v>
      </c>
      <c r="C46" s="3" t="s">
        <v>92</v>
      </c>
      <c r="D46" s="5">
        <v>1</v>
      </c>
      <c r="E46" s="5" t="s">
        <v>260</v>
      </c>
      <c r="F46" s="5">
        <v>595</v>
      </c>
      <c r="G46" s="5">
        <f>F46*D46</f>
        <v>595</v>
      </c>
    </row>
    <row r="47" spans="2:7" x14ac:dyDescent="0.25">
      <c r="B47" s="4" t="s">
        <v>89</v>
      </c>
      <c r="C47" s="3" t="s">
        <v>90</v>
      </c>
      <c r="D47" s="5">
        <v>1</v>
      </c>
      <c r="E47" s="5" t="s">
        <v>268</v>
      </c>
      <c r="F47" s="5">
        <v>41</v>
      </c>
      <c r="G47" s="5">
        <f>F47*D47</f>
        <v>41</v>
      </c>
    </row>
    <row r="48" spans="2:7" x14ac:dyDescent="0.25">
      <c r="B48" s="4" t="s">
        <v>155</v>
      </c>
      <c r="C48" s="3" t="s">
        <v>156</v>
      </c>
      <c r="D48" s="5">
        <v>1</v>
      </c>
      <c r="E48" s="5" t="s">
        <v>270</v>
      </c>
      <c r="F48" s="5">
        <v>32</v>
      </c>
      <c r="G48" s="5">
        <f>F48*D48</f>
        <v>32</v>
      </c>
    </row>
    <row r="49" spans="2:7" x14ac:dyDescent="0.25">
      <c r="B49" s="4" t="s">
        <v>220</v>
      </c>
      <c r="C49" s="3" t="s">
        <v>224</v>
      </c>
      <c r="D49" s="5">
        <v>1</v>
      </c>
      <c r="E49" s="5" t="s">
        <v>264</v>
      </c>
      <c r="F49" s="5">
        <v>451</v>
      </c>
      <c r="G49" s="5">
        <f>F49*D49</f>
        <v>451</v>
      </c>
    </row>
    <row r="50" spans="2:7" x14ac:dyDescent="0.25">
      <c r="B50" s="4" t="s">
        <v>214</v>
      </c>
      <c r="C50" s="3" t="s">
        <v>217</v>
      </c>
      <c r="D50" s="5">
        <v>1</v>
      </c>
      <c r="E50" s="5" t="s">
        <v>260</v>
      </c>
      <c r="F50" s="5">
        <v>225</v>
      </c>
      <c r="G50" s="5">
        <f>F50*D50</f>
        <v>225</v>
      </c>
    </row>
    <row r="51" spans="2:7" x14ac:dyDescent="0.25">
      <c r="B51" s="4" t="s">
        <v>215</v>
      </c>
      <c r="C51" s="3" t="s">
        <v>216</v>
      </c>
      <c r="D51" s="5">
        <v>1</v>
      </c>
      <c r="E51" s="5" t="s">
        <v>260</v>
      </c>
      <c r="F51" s="5">
        <v>475</v>
      </c>
      <c r="G51" s="5">
        <f>F51*D51</f>
        <v>475</v>
      </c>
    </row>
    <row r="52" spans="2:7" x14ac:dyDescent="0.25">
      <c r="B52" s="4" t="s">
        <v>225</v>
      </c>
      <c r="C52" s="3" t="s">
        <v>226</v>
      </c>
      <c r="D52" s="5">
        <v>1</v>
      </c>
      <c r="E52" s="5" t="s">
        <v>260</v>
      </c>
      <c r="F52" s="5">
        <v>418</v>
      </c>
      <c r="G52" s="5">
        <f>F52*D52</f>
        <v>418</v>
      </c>
    </row>
    <row r="53" spans="2:7" x14ac:dyDescent="0.25">
      <c r="B53" s="4" t="s">
        <v>195</v>
      </c>
      <c r="C53" s="3" t="s">
        <v>196</v>
      </c>
      <c r="D53" s="5">
        <v>1</v>
      </c>
      <c r="E53" s="5" t="s">
        <v>260</v>
      </c>
      <c r="F53" s="5">
        <v>1386</v>
      </c>
      <c r="G53" s="5">
        <f>F53*D53</f>
        <v>1386</v>
      </c>
    </row>
    <row r="54" spans="2:7" x14ac:dyDescent="0.25">
      <c r="B54" s="4" t="s">
        <v>167</v>
      </c>
      <c r="C54" s="3" t="s">
        <v>168</v>
      </c>
      <c r="D54" s="5">
        <v>1</v>
      </c>
      <c r="E54" s="5" t="s">
        <v>260</v>
      </c>
      <c r="F54" s="5">
        <v>286</v>
      </c>
      <c r="G54" s="5">
        <f>F54*D54</f>
        <v>286</v>
      </c>
    </row>
    <row r="55" spans="2:7" x14ac:dyDescent="0.25">
      <c r="B55" s="4" t="s">
        <v>161</v>
      </c>
      <c r="C55" s="3" t="s">
        <v>162</v>
      </c>
      <c r="D55" s="5">
        <v>1</v>
      </c>
      <c r="E55" s="5" t="s">
        <v>260</v>
      </c>
      <c r="F55" s="5">
        <v>396</v>
      </c>
      <c r="G55" s="5">
        <f>F55*D55</f>
        <v>396</v>
      </c>
    </row>
    <row r="56" spans="2:7" x14ac:dyDescent="0.25">
      <c r="B56" s="4" t="s">
        <v>228</v>
      </c>
      <c r="C56" s="3" t="s">
        <v>232</v>
      </c>
      <c r="D56" s="5">
        <v>1</v>
      </c>
      <c r="E56" s="5" t="s">
        <v>260</v>
      </c>
      <c r="F56" s="5">
        <v>231</v>
      </c>
      <c r="G56" s="5">
        <f>F56*D56</f>
        <v>231</v>
      </c>
    </row>
    <row r="57" spans="2:7" x14ac:dyDescent="0.25">
      <c r="B57" s="4" t="s">
        <v>43</v>
      </c>
      <c r="C57" s="3" t="s">
        <v>44</v>
      </c>
      <c r="D57" s="5">
        <v>1</v>
      </c>
      <c r="E57" s="5" t="s">
        <v>260</v>
      </c>
      <c r="F57" s="5">
        <v>231</v>
      </c>
      <c r="G57" s="5">
        <f>F57*D57</f>
        <v>231</v>
      </c>
    </row>
    <row r="58" spans="2:7" x14ac:dyDescent="0.25">
      <c r="B58" s="4" t="s">
        <v>229</v>
      </c>
      <c r="C58" s="3" t="s">
        <v>233</v>
      </c>
      <c r="D58" s="5">
        <v>1</v>
      </c>
      <c r="E58" s="5" t="s">
        <v>260</v>
      </c>
      <c r="F58" s="5">
        <v>231</v>
      </c>
      <c r="G58" s="5">
        <f>F58*D58</f>
        <v>231</v>
      </c>
    </row>
    <row r="59" spans="2:7" x14ac:dyDescent="0.25">
      <c r="B59" s="4" t="s">
        <v>230</v>
      </c>
      <c r="C59" s="3" t="s">
        <v>234</v>
      </c>
      <c r="D59" s="5">
        <v>1</v>
      </c>
      <c r="E59" s="5" t="s">
        <v>260</v>
      </c>
      <c r="F59" s="5">
        <v>231</v>
      </c>
      <c r="G59" s="5">
        <f>F59*D59</f>
        <v>231</v>
      </c>
    </row>
    <row r="60" spans="2:7" x14ac:dyDescent="0.25">
      <c r="B60" s="4" t="s">
        <v>231</v>
      </c>
      <c r="C60" s="3" t="s">
        <v>235</v>
      </c>
      <c r="D60" s="5">
        <v>1</v>
      </c>
      <c r="E60" s="5" t="s">
        <v>260</v>
      </c>
      <c r="F60" s="5">
        <v>231</v>
      </c>
      <c r="G60" s="5">
        <f>F60*D60</f>
        <v>231</v>
      </c>
    </row>
    <row r="61" spans="2:7" x14ac:dyDescent="0.25">
      <c r="B61" s="4" t="s">
        <v>171</v>
      </c>
      <c r="C61" s="3" t="s">
        <v>172</v>
      </c>
      <c r="D61" s="5">
        <v>1</v>
      </c>
      <c r="E61" s="5" t="s">
        <v>262</v>
      </c>
      <c r="F61" s="5">
        <v>545</v>
      </c>
      <c r="G61" s="5">
        <f>F61*D61</f>
        <v>545</v>
      </c>
    </row>
    <row r="62" spans="2:7" x14ac:dyDescent="0.25">
      <c r="B62" s="4" t="s">
        <v>41</v>
      </c>
      <c r="C62" s="3" t="s">
        <v>42</v>
      </c>
      <c r="D62" s="5">
        <v>1</v>
      </c>
      <c r="E62" s="5" t="s">
        <v>262</v>
      </c>
      <c r="F62" s="5">
        <v>545</v>
      </c>
      <c r="G62" s="5">
        <f>F62*D62</f>
        <v>545</v>
      </c>
    </row>
    <row r="63" spans="2:7" x14ac:dyDescent="0.25">
      <c r="B63" s="4" t="s">
        <v>173</v>
      </c>
      <c r="C63" s="3" t="s">
        <v>174</v>
      </c>
      <c r="D63" s="5">
        <v>1</v>
      </c>
      <c r="E63" s="5" t="s">
        <v>262</v>
      </c>
      <c r="F63" s="5">
        <v>545</v>
      </c>
      <c r="G63" s="5">
        <f>F63*D63</f>
        <v>545</v>
      </c>
    </row>
    <row r="64" spans="2:7" x14ac:dyDescent="0.25">
      <c r="B64" s="4" t="s">
        <v>175</v>
      </c>
      <c r="C64" s="3" t="s">
        <v>176</v>
      </c>
      <c r="D64" s="5">
        <v>1</v>
      </c>
      <c r="E64" s="5" t="s">
        <v>262</v>
      </c>
      <c r="F64" s="5">
        <v>545</v>
      </c>
      <c r="G64" s="5">
        <f>F64*D64</f>
        <v>545</v>
      </c>
    </row>
    <row r="65" spans="2:7" x14ac:dyDescent="0.25">
      <c r="B65" s="4" t="s">
        <v>177</v>
      </c>
      <c r="C65" s="3" t="s">
        <v>178</v>
      </c>
      <c r="D65" s="5">
        <v>1</v>
      </c>
      <c r="E65" s="5" t="s">
        <v>262</v>
      </c>
      <c r="F65" s="5">
        <v>545</v>
      </c>
      <c r="G65" s="5">
        <f>F65*D65</f>
        <v>545</v>
      </c>
    </row>
    <row r="66" spans="2:7" x14ac:dyDescent="0.25">
      <c r="B66" s="4" t="s">
        <v>244</v>
      </c>
      <c r="C66" s="3" t="s">
        <v>255</v>
      </c>
      <c r="D66" s="5">
        <v>1</v>
      </c>
      <c r="E66" s="5" t="s">
        <v>260</v>
      </c>
      <c r="F66" s="5">
        <v>50</v>
      </c>
      <c r="G66" s="5">
        <f>F66*D66</f>
        <v>50</v>
      </c>
    </row>
    <row r="67" spans="2:7" x14ac:dyDescent="0.25">
      <c r="B67" s="4" t="s">
        <v>218</v>
      </c>
      <c r="C67" s="3" t="s">
        <v>222</v>
      </c>
      <c r="D67" s="5">
        <v>1</v>
      </c>
      <c r="E67" s="5" t="s">
        <v>260</v>
      </c>
      <c r="F67" s="5">
        <v>5</v>
      </c>
      <c r="G67" s="5">
        <f>F67*D67</f>
        <v>5</v>
      </c>
    </row>
    <row r="68" spans="2:7" x14ac:dyDescent="0.25">
      <c r="B68" s="4" t="s">
        <v>242</v>
      </c>
      <c r="C68" s="3" t="s">
        <v>253</v>
      </c>
      <c r="D68" s="5">
        <v>1</v>
      </c>
      <c r="E68" s="5" t="s">
        <v>260</v>
      </c>
      <c r="F68" s="5">
        <v>561</v>
      </c>
      <c r="G68" s="5">
        <f>F68*D68</f>
        <v>561</v>
      </c>
    </row>
    <row r="69" spans="2:7" x14ac:dyDescent="0.25">
      <c r="B69" s="4" t="s">
        <v>35</v>
      </c>
      <c r="C69" s="3" t="s">
        <v>36</v>
      </c>
      <c r="D69" s="5">
        <v>1</v>
      </c>
      <c r="E69" s="5" t="s">
        <v>260</v>
      </c>
      <c r="F69" s="5">
        <v>253</v>
      </c>
      <c r="G69" s="5">
        <f>F69*D69</f>
        <v>253</v>
      </c>
    </row>
    <row r="70" spans="2:7" x14ac:dyDescent="0.25">
      <c r="B70" s="4" t="s">
        <v>236</v>
      </c>
      <c r="C70" s="3" t="s">
        <v>248</v>
      </c>
      <c r="D70" s="5">
        <v>1</v>
      </c>
      <c r="E70" s="5" t="s">
        <v>260</v>
      </c>
      <c r="F70" s="5">
        <v>231</v>
      </c>
      <c r="G70" s="5">
        <f>F70*D70</f>
        <v>231</v>
      </c>
    </row>
    <row r="71" spans="2:7" x14ac:dyDescent="0.25">
      <c r="B71" s="4" t="s">
        <v>237</v>
      </c>
      <c r="C71" s="3" t="s">
        <v>249</v>
      </c>
      <c r="D71" s="5">
        <v>1</v>
      </c>
      <c r="E71" s="5" t="s">
        <v>260</v>
      </c>
      <c r="F71" s="5">
        <v>90</v>
      </c>
      <c r="G71" s="5">
        <f>F71*D71</f>
        <v>90</v>
      </c>
    </row>
    <row r="72" spans="2:7" x14ac:dyDescent="0.25">
      <c r="B72" s="4" t="s">
        <v>238</v>
      </c>
      <c r="C72" s="3" t="s">
        <v>250</v>
      </c>
      <c r="D72" s="5">
        <v>1</v>
      </c>
      <c r="E72" s="5" t="s">
        <v>262</v>
      </c>
      <c r="F72" s="5">
        <v>92</v>
      </c>
      <c r="G72" s="5">
        <f>F72*D72</f>
        <v>92</v>
      </c>
    </row>
    <row r="73" spans="2:7" x14ac:dyDescent="0.25">
      <c r="B73" s="4" t="s">
        <v>239</v>
      </c>
      <c r="C73" s="3" t="s">
        <v>251</v>
      </c>
      <c r="D73" s="5">
        <v>1</v>
      </c>
      <c r="E73" s="5" t="s">
        <v>260</v>
      </c>
      <c r="F73" s="5">
        <v>85</v>
      </c>
      <c r="G73" s="5">
        <f>F73*D73</f>
        <v>85</v>
      </c>
    </row>
    <row r="74" spans="2:7" x14ac:dyDescent="0.25">
      <c r="B74" s="4" t="s">
        <v>240</v>
      </c>
      <c r="C74" s="3" t="s">
        <v>259</v>
      </c>
      <c r="D74" s="5">
        <v>1</v>
      </c>
      <c r="E74" s="5" t="s">
        <v>260</v>
      </c>
      <c r="F74" s="5">
        <v>34</v>
      </c>
      <c r="G74" s="5">
        <f>F74*D74</f>
        <v>34</v>
      </c>
    </row>
    <row r="75" spans="2:7" x14ac:dyDescent="0.25">
      <c r="B75" s="4" t="s">
        <v>246</v>
      </c>
      <c r="C75" s="3" t="s">
        <v>257</v>
      </c>
      <c r="D75" s="5">
        <v>1</v>
      </c>
      <c r="E75" s="5" t="s">
        <v>260</v>
      </c>
      <c r="F75" s="5">
        <v>85</v>
      </c>
      <c r="G75" s="5">
        <f>F75*D75</f>
        <v>85</v>
      </c>
    </row>
    <row r="76" spans="2:7" x14ac:dyDescent="0.25">
      <c r="B76" s="4" t="s">
        <v>47</v>
      </c>
      <c r="C76" s="3" t="s">
        <v>48</v>
      </c>
      <c r="D76" s="5">
        <v>1</v>
      </c>
      <c r="E76" s="5" t="s">
        <v>260</v>
      </c>
      <c r="F76" s="5">
        <v>253</v>
      </c>
      <c r="G76" s="5">
        <f>F76*D76</f>
        <v>253</v>
      </c>
    </row>
    <row r="77" spans="2:7" x14ac:dyDescent="0.25">
      <c r="B77" s="4" t="s">
        <v>45</v>
      </c>
      <c r="C77" s="3" t="s">
        <v>46</v>
      </c>
      <c r="D77" s="5">
        <v>1</v>
      </c>
      <c r="E77" s="5" t="s">
        <v>260</v>
      </c>
      <c r="F77" s="5">
        <v>48</v>
      </c>
      <c r="G77" s="5">
        <f>F77*D77</f>
        <v>48</v>
      </c>
    </row>
    <row r="78" spans="2:7" x14ac:dyDescent="0.25">
      <c r="B78" s="4" t="s">
        <v>179</v>
      </c>
      <c r="C78" s="3" t="s">
        <v>180</v>
      </c>
      <c r="D78" s="5">
        <v>1</v>
      </c>
      <c r="E78" s="5" t="s">
        <v>260</v>
      </c>
      <c r="F78" s="5">
        <v>792</v>
      </c>
      <c r="G78" s="5">
        <f>F78*D78</f>
        <v>792</v>
      </c>
    </row>
    <row r="79" spans="2:7" x14ac:dyDescent="0.25">
      <c r="B79" s="4" t="s">
        <v>241</v>
      </c>
      <c r="C79" s="3" t="s">
        <v>252</v>
      </c>
      <c r="D79" s="5">
        <v>1</v>
      </c>
      <c r="E79" s="5" t="s">
        <v>260</v>
      </c>
      <c r="F79" s="5">
        <v>33</v>
      </c>
      <c r="G79" s="5">
        <f>F79*D79</f>
        <v>33</v>
      </c>
    </row>
    <row r="80" spans="2:7" x14ac:dyDescent="0.25">
      <c r="B80" s="4" t="s">
        <v>165</v>
      </c>
      <c r="C80" s="3" t="s">
        <v>166</v>
      </c>
      <c r="D80" s="5">
        <v>1</v>
      </c>
      <c r="E80" s="5" t="s">
        <v>260</v>
      </c>
      <c r="F80" s="5">
        <v>506</v>
      </c>
      <c r="G80" s="5">
        <f>F80*D80</f>
        <v>506</v>
      </c>
    </row>
    <row r="81" spans="2:7" x14ac:dyDescent="0.25">
      <c r="B81" s="4" t="s">
        <v>163</v>
      </c>
      <c r="C81" s="3" t="s">
        <v>164</v>
      </c>
      <c r="D81" s="5">
        <v>1</v>
      </c>
      <c r="E81" s="5" t="s">
        <v>260</v>
      </c>
      <c r="F81" s="5">
        <v>545</v>
      </c>
      <c r="G81" s="5">
        <f>F81*D81</f>
        <v>545</v>
      </c>
    </row>
    <row r="82" spans="2:7" x14ac:dyDescent="0.25">
      <c r="B82" s="4" t="s">
        <v>169</v>
      </c>
      <c r="C82" s="3" t="s">
        <v>170</v>
      </c>
      <c r="D82" s="5">
        <v>1</v>
      </c>
      <c r="E82" s="5" t="s">
        <v>260</v>
      </c>
      <c r="F82" s="5">
        <v>339</v>
      </c>
      <c r="G82" s="5">
        <f>F82*D82</f>
        <v>339</v>
      </c>
    </row>
    <row r="83" spans="2:7" x14ac:dyDescent="0.25">
      <c r="B83" s="4" t="s">
        <v>243</v>
      </c>
      <c r="C83" s="3" t="s">
        <v>254</v>
      </c>
      <c r="D83" s="5">
        <v>1</v>
      </c>
      <c r="E83" s="5" t="s">
        <v>260</v>
      </c>
      <c r="F83" s="5">
        <v>145</v>
      </c>
      <c r="G83" s="5">
        <f>F83*D83</f>
        <v>145</v>
      </c>
    </row>
    <row r="84" spans="2:7" x14ac:dyDescent="0.25">
      <c r="B84" s="6" t="s">
        <v>245</v>
      </c>
      <c r="C84" s="3" t="s">
        <v>256</v>
      </c>
      <c r="D84" s="5">
        <v>1</v>
      </c>
      <c r="E84" s="5" t="s">
        <v>262</v>
      </c>
      <c r="F84" s="5">
        <v>74</v>
      </c>
      <c r="G84" s="5">
        <f>F84*D84</f>
        <v>74</v>
      </c>
    </row>
    <row r="85" spans="2:7" x14ac:dyDescent="0.25">
      <c r="B85" s="4" t="s">
        <v>79</v>
      </c>
      <c r="C85" s="3" t="s">
        <v>80</v>
      </c>
      <c r="D85" s="5">
        <v>1</v>
      </c>
      <c r="E85" s="5" t="s">
        <v>260</v>
      </c>
      <c r="F85" s="5">
        <v>1023</v>
      </c>
      <c r="G85" s="5">
        <f>F85*D85</f>
        <v>1023</v>
      </c>
    </row>
    <row r="86" spans="2:7" x14ac:dyDescent="0.25">
      <c r="B86" s="4" t="s">
        <v>77</v>
      </c>
      <c r="C86" s="3" t="s">
        <v>78</v>
      </c>
      <c r="D86" s="5">
        <v>1</v>
      </c>
      <c r="E86" s="5" t="s">
        <v>260</v>
      </c>
      <c r="F86" s="5">
        <v>3075</v>
      </c>
      <c r="G86" s="5">
        <f>F86*D86</f>
        <v>3075</v>
      </c>
    </row>
    <row r="87" spans="2:7" x14ac:dyDescent="0.25">
      <c r="B87" s="4" t="s">
        <v>113</v>
      </c>
      <c r="C87" s="3" t="s">
        <v>114</v>
      </c>
      <c r="D87" s="5">
        <v>1</v>
      </c>
      <c r="E87" s="5" t="s">
        <v>260</v>
      </c>
      <c r="F87" s="5">
        <v>792</v>
      </c>
      <c r="G87" s="5">
        <f>F87*D87</f>
        <v>792</v>
      </c>
    </row>
    <row r="88" spans="2:7" x14ac:dyDescent="0.25">
      <c r="B88" s="4" t="s">
        <v>123</v>
      </c>
      <c r="C88" s="3" t="s">
        <v>124</v>
      </c>
      <c r="D88" s="5">
        <v>1</v>
      </c>
      <c r="E88" s="5" t="s">
        <v>260</v>
      </c>
      <c r="F88" s="5">
        <v>792</v>
      </c>
      <c r="G88" s="5">
        <f>F88*D88</f>
        <v>792</v>
      </c>
    </row>
    <row r="89" spans="2:7" x14ac:dyDescent="0.25">
      <c r="B89" s="4" t="s">
        <v>125</v>
      </c>
      <c r="C89" s="3" t="s">
        <v>126</v>
      </c>
      <c r="D89" s="5">
        <v>1</v>
      </c>
      <c r="E89" s="5" t="s">
        <v>260</v>
      </c>
      <c r="F89" s="5">
        <v>792</v>
      </c>
      <c r="G89" s="5">
        <f>F89*D89</f>
        <v>792</v>
      </c>
    </row>
    <row r="90" spans="2:7" x14ac:dyDescent="0.25">
      <c r="B90" s="4" t="s">
        <v>83</v>
      </c>
      <c r="C90" s="3" t="s">
        <v>84</v>
      </c>
      <c r="D90" s="5">
        <v>1</v>
      </c>
      <c r="E90" s="5" t="s">
        <v>260</v>
      </c>
      <c r="F90" s="5">
        <v>253</v>
      </c>
      <c r="G90" s="5">
        <f>F90*D90</f>
        <v>253</v>
      </c>
    </row>
    <row r="91" spans="2:7" x14ac:dyDescent="0.25">
      <c r="B91" s="4" t="s">
        <v>81</v>
      </c>
      <c r="C91" s="3" t="s">
        <v>82</v>
      </c>
      <c r="D91" s="5">
        <v>1</v>
      </c>
      <c r="E91" s="5" t="s">
        <v>260</v>
      </c>
      <c r="F91" s="5">
        <v>253</v>
      </c>
      <c r="G91" s="5">
        <f>F91*D91</f>
        <v>253</v>
      </c>
    </row>
    <row r="92" spans="2:7" x14ac:dyDescent="0.25">
      <c r="B92" s="4" t="s">
        <v>99</v>
      </c>
      <c r="C92" s="3" t="s">
        <v>100</v>
      </c>
      <c r="D92" s="5">
        <v>1</v>
      </c>
      <c r="E92" s="5" t="s">
        <v>260</v>
      </c>
      <c r="F92" s="5">
        <v>5489</v>
      </c>
      <c r="G92" s="5">
        <f>F92*D92</f>
        <v>5489</v>
      </c>
    </row>
    <row r="93" spans="2:7" x14ac:dyDescent="0.25">
      <c r="B93" s="4" t="s">
        <v>109</v>
      </c>
      <c r="C93" s="3" t="s">
        <v>110</v>
      </c>
      <c r="D93" s="5">
        <v>1</v>
      </c>
      <c r="E93" s="5" t="s">
        <v>260</v>
      </c>
      <c r="F93" s="5">
        <v>66</v>
      </c>
      <c r="G93" s="5">
        <f>F93*D93</f>
        <v>66</v>
      </c>
    </row>
    <row r="94" spans="2:7" x14ac:dyDescent="0.25">
      <c r="B94" s="4" t="s">
        <v>117</v>
      </c>
      <c r="C94" s="3" t="s">
        <v>118</v>
      </c>
      <c r="D94" s="5">
        <v>1</v>
      </c>
      <c r="E94" s="5" t="s">
        <v>278</v>
      </c>
      <c r="F94" s="5">
        <v>407</v>
      </c>
      <c r="G94" s="5">
        <f>F94*D94</f>
        <v>407</v>
      </c>
    </row>
    <row r="95" spans="2:7" x14ac:dyDescent="0.25">
      <c r="B95" s="4" t="s">
        <v>111</v>
      </c>
      <c r="C95" s="3" t="s">
        <v>112</v>
      </c>
      <c r="D95" s="5">
        <v>1</v>
      </c>
      <c r="E95" s="5" t="s">
        <v>260</v>
      </c>
      <c r="F95" s="5">
        <v>365</v>
      </c>
      <c r="G95" s="5">
        <f>F95*D95</f>
        <v>365</v>
      </c>
    </row>
    <row r="96" spans="2:7" x14ac:dyDescent="0.25">
      <c r="B96" s="4" t="s">
        <v>101</v>
      </c>
      <c r="C96" s="3" t="s">
        <v>102</v>
      </c>
      <c r="D96" s="5">
        <v>1</v>
      </c>
      <c r="E96" s="5" t="s">
        <v>262</v>
      </c>
      <c r="F96" s="5">
        <v>395</v>
      </c>
      <c r="G96" s="5">
        <f>F96*D96</f>
        <v>395</v>
      </c>
    </row>
    <row r="97" spans="2:7" x14ac:dyDescent="0.25">
      <c r="B97" s="4" t="s">
        <v>103</v>
      </c>
      <c r="C97" s="3" t="s">
        <v>104</v>
      </c>
      <c r="D97" s="5">
        <v>1</v>
      </c>
      <c r="E97" s="5" t="s">
        <v>262</v>
      </c>
      <c r="F97" s="5">
        <v>395</v>
      </c>
      <c r="G97" s="5">
        <f>F97*D97</f>
        <v>395</v>
      </c>
    </row>
    <row r="98" spans="2:7" x14ac:dyDescent="0.25">
      <c r="B98" s="4" t="s">
        <v>105</v>
      </c>
      <c r="C98" s="3" t="s">
        <v>106</v>
      </c>
      <c r="D98" s="5">
        <v>1</v>
      </c>
      <c r="E98" s="5" t="s">
        <v>262</v>
      </c>
      <c r="F98" s="5">
        <v>395</v>
      </c>
      <c r="G98" s="5">
        <f>F98*D98</f>
        <v>395</v>
      </c>
    </row>
    <row r="99" spans="2:7" x14ac:dyDescent="0.25">
      <c r="B99" s="4" t="s">
        <v>119</v>
      </c>
      <c r="C99" s="3" t="s">
        <v>120</v>
      </c>
      <c r="D99" s="5">
        <v>1</v>
      </c>
      <c r="E99" s="5" t="s">
        <v>260</v>
      </c>
      <c r="F99" s="5">
        <v>308</v>
      </c>
      <c r="G99" s="5">
        <f>F99*D99</f>
        <v>308</v>
      </c>
    </row>
    <row r="100" spans="2:7" x14ac:dyDescent="0.25">
      <c r="B100" s="4" t="s">
        <v>121</v>
      </c>
      <c r="C100" s="3" t="s">
        <v>122</v>
      </c>
      <c r="D100" s="5">
        <v>1</v>
      </c>
      <c r="E100" s="5" t="s">
        <v>267</v>
      </c>
      <c r="F100" s="5">
        <v>231</v>
      </c>
      <c r="G100" s="5">
        <f>F100*D100</f>
        <v>231</v>
      </c>
    </row>
    <row r="101" spans="2:7" x14ac:dyDescent="0.25">
      <c r="B101" s="4" t="s">
        <v>151</v>
      </c>
      <c r="C101" s="3" t="s">
        <v>152</v>
      </c>
      <c r="D101" s="5">
        <v>1</v>
      </c>
      <c r="E101" s="5" t="s">
        <v>260</v>
      </c>
      <c r="F101" s="5">
        <v>1098</v>
      </c>
      <c r="G101" s="5">
        <f>F101*D101</f>
        <v>1098</v>
      </c>
    </row>
    <row r="102" spans="2:7" x14ac:dyDescent="0.25">
      <c r="B102" s="4" t="s">
        <v>153</v>
      </c>
      <c r="C102" s="3" t="s">
        <v>154</v>
      </c>
      <c r="D102" s="5">
        <v>1</v>
      </c>
      <c r="E102" s="5" t="s">
        <v>260</v>
      </c>
      <c r="F102" s="5">
        <v>836</v>
      </c>
      <c r="G102" s="5">
        <f>F102*D102</f>
        <v>836</v>
      </c>
    </row>
    <row r="103" spans="2:7" x14ac:dyDescent="0.25">
      <c r="B103" s="4" t="s">
        <v>61</v>
      </c>
      <c r="C103" s="3" t="s">
        <v>62</v>
      </c>
      <c r="D103" s="5">
        <v>1</v>
      </c>
      <c r="E103" s="5" t="s">
        <v>262</v>
      </c>
      <c r="F103" s="5">
        <v>525</v>
      </c>
      <c r="G103" s="5">
        <f>F103*D103</f>
        <v>525</v>
      </c>
    </row>
    <row r="104" spans="2:7" x14ac:dyDescent="0.25">
      <c r="B104" s="4" t="s">
        <v>65</v>
      </c>
      <c r="C104" s="3" t="s">
        <v>66</v>
      </c>
      <c r="D104" s="5">
        <v>1</v>
      </c>
      <c r="E104" s="5" t="s">
        <v>260</v>
      </c>
      <c r="F104" s="5">
        <v>108</v>
      </c>
      <c r="G104" s="5">
        <f>F104*D104</f>
        <v>108</v>
      </c>
    </row>
    <row r="105" spans="2:7" x14ac:dyDescent="0.25">
      <c r="B105" s="4" t="s">
        <v>129</v>
      </c>
      <c r="C105" s="3" t="s">
        <v>130</v>
      </c>
      <c r="D105" s="5">
        <v>1</v>
      </c>
      <c r="E105" s="5" t="s">
        <v>260</v>
      </c>
      <c r="F105" s="5">
        <v>65</v>
      </c>
      <c r="G105" s="5">
        <f>F105*D105</f>
        <v>65</v>
      </c>
    </row>
    <row r="106" spans="2:7" x14ac:dyDescent="0.25">
      <c r="B106" s="4" t="s">
        <v>141</v>
      </c>
      <c r="C106" s="3" t="s">
        <v>142</v>
      </c>
      <c r="D106" s="5">
        <v>1</v>
      </c>
      <c r="E106" s="5" t="s">
        <v>267</v>
      </c>
      <c r="F106" s="5">
        <v>102</v>
      </c>
      <c r="G106" s="5">
        <f>F106*D106</f>
        <v>102</v>
      </c>
    </row>
    <row r="107" spans="2:7" x14ac:dyDescent="0.25">
      <c r="B107" s="4" t="s">
        <v>145</v>
      </c>
      <c r="C107" s="3" t="s">
        <v>146</v>
      </c>
      <c r="D107" s="5">
        <v>1</v>
      </c>
      <c r="E107" s="5" t="s">
        <v>267</v>
      </c>
      <c r="F107" s="5">
        <v>102</v>
      </c>
      <c r="G107" s="5">
        <f>F107*D107</f>
        <v>102</v>
      </c>
    </row>
    <row r="108" spans="2:7" x14ac:dyDescent="0.25">
      <c r="B108" s="4" t="s">
        <v>147</v>
      </c>
      <c r="C108" s="3" t="s">
        <v>148</v>
      </c>
      <c r="D108" s="5">
        <v>1</v>
      </c>
      <c r="E108" s="5" t="s">
        <v>267</v>
      </c>
      <c r="F108" s="5">
        <v>102</v>
      </c>
      <c r="G108" s="5">
        <f>F108*D108</f>
        <v>102</v>
      </c>
    </row>
    <row r="109" spans="2:7" x14ac:dyDescent="0.25">
      <c r="B109" s="4" t="s">
        <v>143</v>
      </c>
      <c r="C109" s="3" t="s">
        <v>144</v>
      </c>
      <c r="D109" s="5">
        <v>1</v>
      </c>
      <c r="E109" s="5" t="s">
        <v>267</v>
      </c>
      <c r="F109" s="5">
        <v>102</v>
      </c>
      <c r="G109" s="5">
        <f>F109*D109</f>
        <v>102</v>
      </c>
    </row>
    <row r="110" spans="2:7" x14ac:dyDescent="0.25">
      <c r="B110" s="4" t="s">
        <v>133</v>
      </c>
      <c r="C110" s="3" t="s">
        <v>134</v>
      </c>
      <c r="D110" s="5">
        <v>1</v>
      </c>
      <c r="E110" s="5" t="s">
        <v>267</v>
      </c>
      <c r="F110" s="5">
        <v>102</v>
      </c>
      <c r="G110" s="5">
        <f>F110*D110</f>
        <v>102</v>
      </c>
    </row>
    <row r="111" spans="2:7" x14ac:dyDescent="0.25">
      <c r="B111" s="4" t="s">
        <v>135</v>
      </c>
      <c r="C111" s="3" t="s">
        <v>136</v>
      </c>
      <c r="D111" s="5">
        <v>1</v>
      </c>
      <c r="E111" s="5" t="s">
        <v>267</v>
      </c>
      <c r="F111" s="5">
        <v>102</v>
      </c>
      <c r="G111" s="5">
        <f>F111*D111</f>
        <v>102</v>
      </c>
    </row>
    <row r="112" spans="2:7" x14ac:dyDescent="0.25">
      <c r="B112" s="4" t="s">
        <v>139</v>
      </c>
      <c r="C112" s="3" t="s">
        <v>140</v>
      </c>
      <c r="D112" s="5">
        <v>1</v>
      </c>
      <c r="E112" s="5" t="s">
        <v>267</v>
      </c>
      <c r="F112" s="5">
        <v>102</v>
      </c>
      <c r="G112" s="5">
        <f>F112*D112</f>
        <v>102</v>
      </c>
    </row>
    <row r="113" spans="2:7" x14ac:dyDescent="0.25">
      <c r="B113" s="4" t="s">
        <v>149</v>
      </c>
      <c r="C113" s="3" t="s">
        <v>150</v>
      </c>
      <c r="D113" s="5">
        <v>1</v>
      </c>
      <c r="E113" s="5" t="s">
        <v>267</v>
      </c>
      <c r="F113" s="5">
        <v>102</v>
      </c>
      <c r="G113" s="5">
        <f>F113*D113</f>
        <v>102</v>
      </c>
    </row>
    <row r="114" spans="2:7" x14ac:dyDescent="0.25">
      <c r="B114" s="4" t="s">
        <v>137</v>
      </c>
      <c r="C114" s="3" t="s">
        <v>138</v>
      </c>
      <c r="D114" s="5">
        <v>1</v>
      </c>
      <c r="E114" s="5" t="s">
        <v>267</v>
      </c>
      <c r="F114" s="5">
        <v>102</v>
      </c>
      <c r="G114" s="5">
        <f>F114*D114</f>
        <v>102</v>
      </c>
    </row>
    <row r="115" spans="2:7" x14ac:dyDescent="0.25">
      <c r="B115" s="4" t="s">
        <v>75</v>
      </c>
      <c r="C115" s="3" t="s">
        <v>76</v>
      </c>
      <c r="D115" s="5">
        <v>1</v>
      </c>
      <c r="E115" s="5" t="s">
        <v>265</v>
      </c>
      <c r="F115" s="5">
        <v>182</v>
      </c>
      <c r="G115" s="5">
        <f>F115*D115</f>
        <v>182</v>
      </c>
    </row>
    <row r="116" spans="2:7" x14ac:dyDescent="0.25">
      <c r="G116" s="5">
        <f>SUM(G5:G115)</f>
        <v>55397</v>
      </c>
    </row>
    <row r="117" spans="2:7" x14ac:dyDescent="0.25">
      <c r="B117" s="1"/>
    </row>
    <row r="118" spans="2:7" x14ac:dyDescent="0.25">
      <c r="B118" s="1"/>
    </row>
    <row r="119" spans="2:7" x14ac:dyDescent="0.25">
      <c r="B119" s="1"/>
    </row>
    <row r="120" spans="2:7" x14ac:dyDescent="0.25">
      <c r="B120" s="1"/>
    </row>
    <row r="121" spans="2:7" x14ac:dyDescent="0.25">
      <c r="B121" s="1"/>
    </row>
    <row r="122" spans="2:7" x14ac:dyDescent="0.25">
      <c r="B122" s="1"/>
    </row>
    <row r="123" spans="2:7" x14ac:dyDescent="0.25">
      <c r="B123" s="1"/>
    </row>
    <row r="124" spans="2:7" x14ac:dyDescent="0.25">
      <c r="B124" s="1"/>
    </row>
    <row r="125" spans="2:7" x14ac:dyDescent="0.25">
      <c r="B125" s="1"/>
    </row>
    <row r="126" spans="2:7" x14ac:dyDescent="0.25">
      <c r="B126" s="1"/>
    </row>
    <row r="127" spans="2:7" x14ac:dyDescent="0.25">
      <c r="B127" s="1"/>
    </row>
    <row r="128" spans="2:7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</sheetData>
  <sortState xmlns:xlrd2="http://schemas.microsoft.com/office/spreadsheetml/2017/richdata2" ref="A5:K521">
    <sortCondition ref="B5:B521"/>
  </sortState>
  <conditionalFormatting sqref="B143:B149">
    <cfRule type="duplicateValues" dxfId="4" priority="5"/>
  </conditionalFormatting>
  <conditionalFormatting sqref="B150:B152">
    <cfRule type="duplicateValues" dxfId="3" priority="4"/>
  </conditionalFormatting>
  <conditionalFormatting sqref="B153:B155">
    <cfRule type="duplicateValues" dxfId="2" priority="3"/>
  </conditionalFormatting>
  <conditionalFormatting sqref="B156:B157">
    <cfRule type="duplicateValues" dxfId="1" priority="2"/>
  </conditionalFormatting>
  <conditionalFormatting sqref="B117:B1048576 B1:B115">
    <cfRule type="duplicateValues" dxfId="0" priority="1"/>
  </conditionalFormatting>
  <hyperlinks>
    <hyperlink ref="C92" r:id="rId1" xr:uid="{E17C9D33-F474-438D-A616-1C595A14C295}"/>
    <hyperlink ref="C96" r:id="rId2" xr:uid="{403A27FA-0FD2-4FF4-B89B-93A5B162E18D}"/>
    <hyperlink ref="C98" r:id="rId3" xr:uid="{8AD2CFAB-B2CF-41D7-A3A9-9C9105F0498C}"/>
    <hyperlink ref="C24" r:id="rId4" xr:uid="{1E7379F4-6D35-4C00-91FC-68809642118E}"/>
    <hyperlink ref="C93" r:id="rId5" xr:uid="{383B8182-98EE-40EF-94C1-2B9564878E28}"/>
    <hyperlink ref="C95" r:id="rId6" xr:uid="{9A91F1C3-512D-4FD2-8C2E-EF0513210E32}"/>
    <hyperlink ref="C86" r:id="rId7" xr:uid="{3D592895-34D2-4D22-A42F-C050139DFBAD}"/>
    <hyperlink ref="C87" r:id="rId8" xr:uid="{04993011-AD09-41B7-8D69-5324961F6A18}"/>
    <hyperlink ref="C19" r:id="rId9" xr:uid="{07BD4CD5-2CAF-4221-9968-1FC7361A5322}"/>
    <hyperlink ref="C15" r:id="rId10" xr:uid="{E1822B9F-6E37-4D7E-8F13-87AECB23BEDD}"/>
    <hyperlink ref="C94" r:id="rId11" xr:uid="{8893D6B8-F882-4B5E-8862-8D371B3EC324}"/>
    <hyperlink ref="C99" r:id="rId12" xr:uid="{ABB64B14-EF88-4D4C-A01E-4CA2187B5818}"/>
    <hyperlink ref="C100" r:id="rId13" xr:uid="{5B033CD5-410F-4BEC-A1A8-741621BBC952}"/>
    <hyperlink ref="C88" r:id="rId14" xr:uid="{BBDE27B4-BC8B-4112-AED1-C9BED03806C3}"/>
    <hyperlink ref="C89" r:id="rId15" xr:uid="{7847C00A-45D5-46D4-8D4C-236D937C20F8}"/>
    <hyperlink ref="C5" r:id="rId16" xr:uid="{7AED5EC7-EA74-4917-9B7B-4BCCF30DAF18}"/>
    <hyperlink ref="C105" r:id="rId17" xr:uid="{5B43E57F-D09E-4165-A95F-5AF3C74421BF}"/>
    <hyperlink ref="C9" r:id="rId18" xr:uid="{DE54E629-A940-43EC-B408-544B158708F6}"/>
    <hyperlink ref="C110" r:id="rId19" xr:uid="{0BA10CC7-654F-42D2-B118-0CA4BB05A2A2}"/>
    <hyperlink ref="C111" r:id="rId20" xr:uid="{62CE6161-A3F8-448B-BEC0-E98DBB73E2AE}"/>
    <hyperlink ref="C114" r:id="rId21" xr:uid="{BD4F0F4A-FE72-44A4-8CD0-7CC03109AE23}"/>
    <hyperlink ref="C112" r:id="rId22" xr:uid="{3FE1FD7E-F667-4DCB-9729-793C3DFE5C57}"/>
    <hyperlink ref="C106" r:id="rId23" xr:uid="{40BCD632-1C9E-4599-B02C-C38D64C23DF7}"/>
    <hyperlink ref="C109" r:id="rId24" xr:uid="{13E79FFA-7AB4-447D-B5F6-E14964485FF8}"/>
    <hyperlink ref="C107" r:id="rId25" xr:uid="{04BEFE20-B70A-41E1-AA75-02C7E33BF759}"/>
    <hyperlink ref="C108" r:id="rId26" xr:uid="{16B51742-020F-44B7-B750-0D4CEEF7A4B2}"/>
    <hyperlink ref="C113" r:id="rId27" xr:uid="{47228964-32A8-4548-880C-153BE03738CF}"/>
    <hyperlink ref="C101" r:id="rId28" xr:uid="{9737C8A0-034C-470C-AD55-2295672AD8AF}"/>
    <hyperlink ref="C102" r:id="rId29" xr:uid="{AD88256A-B199-4F26-A9A5-E1CF2FB589ED}"/>
    <hyperlink ref="C45" r:id="rId30" xr:uid="{A915C3FB-1045-40D1-92EF-12BEDACDD268}"/>
    <hyperlink ref="C29" r:id="rId31" xr:uid="{D91A2271-789B-49D0-98C9-8157895E731C}"/>
    <hyperlink ref="C48" r:id="rId32" xr:uid="{C57797A4-FF44-4F8B-8A33-552793528F72}"/>
    <hyperlink ref="C30" r:id="rId33" xr:uid="{15CB0338-7240-402F-9686-517F1CF33DF4}"/>
    <hyperlink ref="C31" r:id="rId34" xr:uid="{9C8F100B-6635-43BA-A6CC-B938A98EF7D3}"/>
    <hyperlink ref="C55" r:id="rId35" xr:uid="{78A60CD2-75DC-4687-9C7D-C85C88F6FD58}"/>
    <hyperlink ref="C81" r:id="rId36" xr:uid="{7D8C4804-4097-43F7-818A-87B8BD43CEA2}"/>
    <hyperlink ref="C80" r:id="rId37" xr:uid="{65451ECA-E5CA-4812-B001-1B99150D1FF5}"/>
    <hyperlink ref="C54" r:id="rId38" xr:uid="{2C353F84-6F08-40F8-A4AB-FE9C87F0C0BA}"/>
    <hyperlink ref="C82" r:id="rId39" xr:uid="{B9730C8B-B3DF-4908-A6F6-C993E342F582}"/>
    <hyperlink ref="C97" r:id="rId40" xr:uid="{055665C7-CCE4-4FAB-9510-7AD59526E800}"/>
    <hyperlink ref="C61" r:id="rId41" xr:uid="{E05DFFE0-63AF-4A99-9ED4-E2E1B75FB7C4}"/>
    <hyperlink ref="C62" r:id="rId42" xr:uid="{FD7566B7-7928-4C4B-B5E3-14B16223C288}"/>
    <hyperlink ref="C64" r:id="rId43" xr:uid="{CC02B709-00E3-4193-B762-A336CECEB878}"/>
    <hyperlink ref="C65" r:id="rId44" xr:uid="{743058C2-773A-42DC-9CBC-940007A805FE}"/>
    <hyperlink ref="C78" r:id="rId45" xr:uid="{F2FCD3B3-15EB-4F36-B2AA-748D50462328}"/>
    <hyperlink ref="C69" r:id="rId46" xr:uid="{62772FD9-3563-4F60-8902-7FA9BB5F466C}"/>
    <hyperlink ref="C12" r:id="rId47" xr:uid="{FF6231F2-C204-48C8-81BF-EBCF4DDFCCF2}"/>
    <hyperlink ref="C57" r:id="rId48" xr:uid="{169C068F-5D18-4A21-9EFF-C6AE63C1CB03}"/>
    <hyperlink ref="C77" r:id="rId49" xr:uid="{D12F306E-8431-4E9B-B87C-A635A480D4E6}"/>
    <hyperlink ref="C76" r:id="rId50" xr:uid="{0E5BEF89-1C40-4FD2-A925-F873CF08B416}"/>
    <hyperlink ref="C13" r:id="rId51" xr:uid="{4B52DB63-F88F-49A6-A4D2-085456507ED4}"/>
    <hyperlink ref="C18" r:id="rId52" xr:uid="{060A72F4-FDD8-4628-914F-B2F375EF262B}"/>
    <hyperlink ref="C7" r:id="rId53" xr:uid="{D66E9F7A-FDD7-4BDB-A27F-2B84D54DE2CA}"/>
    <hyperlink ref="C16" r:id="rId54" xr:uid="{1C788147-01BE-484D-A37E-367E9F6955D4}"/>
    <hyperlink ref="C17" r:id="rId55" xr:uid="{A69A4900-A272-44E4-BD13-D248AB02284E}"/>
    <hyperlink ref="C27" r:id="rId56" xr:uid="{AA1F1E31-E57E-46D0-B369-BCC371EA3959}"/>
    <hyperlink ref="C103" r:id="rId57" xr:uid="{924DB0AD-2EB0-4394-9BC9-754B4E2F9D05}"/>
    <hyperlink ref="C6" r:id="rId58" xr:uid="{8C3F26CF-87B4-4155-A008-C64E371A81B8}"/>
    <hyperlink ref="C104" r:id="rId59" xr:uid="{19229B05-2921-4A11-95F8-D577D53F4555}"/>
    <hyperlink ref="C28" r:id="rId60" xr:uid="{2188D05E-8740-47E2-ABB9-72BCB13BD6DE}"/>
    <hyperlink ref="C26" r:id="rId61" xr:uid="{BEC8FC42-195B-42D9-BAFF-15FDBA866A12}"/>
    <hyperlink ref="C44" r:id="rId62" xr:uid="{5F9A7C34-E8CB-4323-9901-FCFD6C6B9EAC}"/>
    <hyperlink ref="C8" r:id="rId63" xr:uid="{70A9140D-0ED4-4B0D-96ED-B868D6B8EFC9}"/>
    <hyperlink ref="C115" r:id="rId64" xr:uid="{6CB393E3-6C0B-4F5C-A5BD-33386FD0BF62}"/>
    <hyperlink ref="C85" r:id="rId65" xr:uid="{95C0EA2F-813B-4ABB-ABCC-16D4A3DFE19D}"/>
    <hyperlink ref="C91" r:id="rId66" xr:uid="{B18E0F03-438F-498C-94FA-11C439CB5F80}"/>
    <hyperlink ref="C90" r:id="rId67" xr:uid="{B1584C7D-6AB9-4B95-A6D9-1F60CFD77F5F}"/>
    <hyperlink ref="C10" r:id="rId68" xr:uid="{9AA74347-BA87-453D-9502-00DD825EDB2D}"/>
    <hyperlink ref="C25" r:id="rId69" xr:uid="{1F49C7CA-BB9A-46F9-BBFD-FDA269522C1D}"/>
    <hyperlink ref="C47" r:id="rId70" xr:uid="{68A2D1B8-5DF3-457C-97CE-9B947E0B9703}"/>
    <hyperlink ref="C46" r:id="rId71" xr:uid="{6C242858-3995-4388-8554-091A6F6B9135}"/>
    <hyperlink ref="C33" r:id="rId72" xr:uid="{DACCF748-64FA-40AD-A942-BE8EF6470B73}"/>
    <hyperlink ref="C43" r:id="rId73" xr:uid="{A264CCA0-C4BE-4599-B3B4-4F60B1660BF7}"/>
    <hyperlink ref="C40" r:id="rId74" xr:uid="{F2E16AEE-FA64-4404-8FF8-D9AEEABC5660}"/>
    <hyperlink ref="C41" r:id="rId75" xr:uid="{A2799AD4-6BAB-4419-AED5-0F325BEB784A}"/>
    <hyperlink ref="C39" r:id="rId76" xr:uid="{FA0EF8CE-203A-484B-B0C5-DC06A26145AD}"/>
    <hyperlink ref="C42" r:id="rId77" xr:uid="{AC2CF682-356F-4420-A4A8-47D453D16E87}"/>
    <hyperlink ref="C34" r:id="rId78" xr:uid="{9A497A2E-8A35-425C-B94A-3AECD425CDFB}"/>
    <hyperlink ref="C53" r:id="rId79" xr:uid="{71CE6233-4877-4352-B039-326006356CDC}"/>
    <hyperlink ref="C35" r:id="rId80" xr:uid="{F0FDC07F-FFB9-4438-B0A4-A643380CA51B}"/>
    <hyperlink ref="C23" r:id="rId81" xr:uid="{4298EB14-D5FE-47AD-B27A-464EFCE2C86D}"/>
    <hyperlink ref="C20" r:id="rId82" xr:uid="{F61D810A-83DE-46DD-ADB6-DD8E4A56B66A}"/>
    <hyperlink ref="C21" r:id="rId83" xr:uid="{814D3614-2E7F-4704-94DE-EB56A34B4881}"/>
    <hyperlink ref="C36" r:id="rId84" xr:uid="{989D36AC-40BC-4FC4-BC27-6CEDFE8EECC3}"/>
    <hyperlink ref="C32" r:id="rId85" xr:uid="{5BDB36C6-AB14-4FE5-8106-FD87BC98EEC9}"/>
    <hyperlink ref="C37" r:id="rId86" xr:uid="{B6391CC7-75F8-46B5-B284-744A03C24114}"/>
    <hyperlink ref="C38" r:id="rId87" xr:uid="{28610768-ABC2-4E7A-9585-C6B522C7AFAD}"/>
    <hyperlink ref="C51" r:id="rId88" xr:uid="{1EB02945-EC2C-4854-8A98-614EE22C2E7A}"/>
    <hyperlink ref="C50" r:id="rId89" xr:uid="{88D899F3-D75B-408F-8577-C586ED32DE68}"/>
    <hyperlink ref="C67" r:id="rId90" xr:uid="{36D40B6C-0919-4AB9-B020-DFB55D40A498}"/>
    <hyperlink ref="C22" r:id="rId91" xr:uid="{44BDBB31-245F-419B-B88E-1E9A609E840F}"/>
    <hyperlink ref="C49" r:id="rId92" xr:uid="{700780CB-89B7-4AAB-A7B0-7CCA638FF299}"/>
    <hyperlink ref="C52" r:id="rId93" xr:uid="{79CE15AE-71C1-4790-9DA3-BF598779FC91}"/>
    <hyperlink ref="C63" r:id="rId94" xr:uid="{690FFF05-893E-47EE-844B-5C427416C66C}"/>
    <hyperlink ref="C56" r:id="rId95" xr:uid="{B74693B0-766E-43B2-8FEE-455B1D0D34F5}"/>
    <hyperlink ref="C58" r:id="rId96" xr:uid="{9EC87902-764D-4BAD-9CDD-C14220B64EDB}"/>
    <hyperlink ref="C59" r:id="rId97" xr:uid="{D5146E95-ED5D-4A04-AD1D-6E2FBE450912}"/>
    <hyperlink ref="C60" r:id="rId98" xr:uid="{F0642F03-109E-43ED-856B-ADA453005580}"/>
    <hyperlink ref="C70" r:id="rId99" xr:uid="{64CC8684-6CDE-444C-8617-D4027E39CFC9}"/>
    <hyperlink ref="C71" r:id="rId100" xr:uid="{64D91199-E5D7-419C-ADDF-65425644D72D}"/>
    <hyperlink ref="C72" r:id="rId101" xr:uid="{4FB06219-089E-4A98-AEBF-C902138484DB}"/>
    <hyperlink ref="C73" r:id="rId102" xr:uid="{4A6744A1-2A5A-44B1-BF9C-F248A186A0D8}"/>
    <hyperlink ref="C79" r:id="rId103" xr:uid="{FDB9F92E-D2F8-4AA4-90AC-F47ABB2AAD4A}"/>
    <hyperlink ref="C68" r:id="rId104" xr:uid="{03B9F5BB-AC46-4B91-A712-B36E26982902}"/>
    <hyperlink ref="C83" r:id="rId105" xr:uid="{17C540FB-E630-4625-A781-A6F838D1603A}"/>
    <hyperlink ref="C66" r:id="rId106" xr:uid="{00EAB99E-BCD1-4335-8B66-7CFA4FCB6EBD}"/>
    <hyperlink ref="C84" r:id="rId107" xr:uid="{165379D4-A040-438F-95A6-5F1E1124CB43}"/>
    <hyperlink ref="C75" r:id="rId108" xr:uid="{C28D6CAF-E435-4960-9472-8D831D1D153B}"/>
    <hyperlink ref="C11" r:id="rId109" xr:uid="{F82E0DE1-255B-4E4C-9DF6-E6D9CC10A7C9}"/>
    <hyperlink ref="C14" r:id="rId110" xr:uid="{A5FA9B76-B435-4F9F-9157-10283E1AD026}"/>
    <hyperlink ref="C74" r:id="rId111" xr:uid="{7E2B2053-4009-4C78-BE64-0682666AAEB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Solaris 5</vt:lpstr>
      <vt:lpstr>Solaris 6</vt:lpstr>
      <vt:lpstr>Totalliste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2021-11-03T09:33:49Z</dcterms:created>
  <dcterms:modified xsi:type="dcterms:W3CDTF">2021-11-10T08:38:31Z</dcterms:modified>
</cp:coreProperties>
</file>